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395" windowHeight="8505" activeTab="0"/>
  </bookViews>
  <sheets>
    <sheet name="参加申込書" sheetId="1" r:id="rId1"/>
    <sheet name="記入例" sheetId="2" r:id="rId2"/>
    <sheet name="希望研修一覧" sheetId="3" state="hidden" r:id="rId3"/>
  </sheets>
  <definedNames>
    <definedName name="_xlnm.Print_Area" localSheetId="1">'記入例'!$A$1:$AE$45</definedName>
    <definedName name="_xlnm.Print_Area" localSheetId="0">'参加申込書'!$A$1:$AE$45</definedName>
  </definedNames>
  <calcPr fullCalcOnLoad="1"/>
</workbook>
</file>

<file path=xl/sharedStrings.xml><?xml version="1.0" encoding="utf-8"?>
<sst xmlns="http://schemas.openxmlformats.org/spreadsheetml/2006/main" count="464" uniqueCount="368">
  <si>
    <t>11月８日（金）</t>
  </si>
  <si>
    <t>11月11日（月）</t>
  </si>
  <si>
    <t>１月24日（金）</t>
  </si>
  <si>
    <t>９月19日（木）</t>
  </si>
  <si>
    <t>８月22日（木）</t>
  </si>
  <si>
    <t>８月６日（火）</t>
  </si>
  <si>
    <t>12月11日（水）</t>
  </si>
  <si>
    <t>11月13日（水）</t>
  </si>
  <si>
    <t>８月20日（火）</t>
  </si>
  <si>
    <t>11月21日（木）</t>
  </si>
  <si>
    <t>８月９日（金）</t>
  </si>
  <si>
    <t>７月１日（月）</t>
  </si>
  <si>
    <t>９月５日（木）</t>
  </si>
  <si>
    <t>８月５日（月）</t>
  </si>
  <si>
    <t>８月７日（水）</t>
  </si>
  <si>
    <t>８月21日（水）</t>
  </si>
  <si>
    <t>10月15日（火）</t>
  </si>
  <si>
    <t>８月２日（金）</t>
  </si>
  <si>
    <t>10月31日（木）</t>
  </si>
  <si>
    <t>６月20日（木）
午後　　</t>
  </si>
  <si>
    <t>７月１日（月）
午後　　</t>
  </si>
  <si>
    <t>８月７日（水）
午後　　</t>
  </si>
  <si>
    <t>９月11日（水）</t>
  </si>
  <si>
    <t>11月20日（水）
午後　　</t>
  </si>
  <si>
    <t>１月29日（水）</t>
  </si>
  <si>
    <t>８月19日（月）</t>
  </si>
  <si>
    <t>８月22日（木）</t>
  </si>
  <si>
    <t>８月１日（木）</t>
  </si>
  <si>
    <t>７月24日（水）</t>
  </si>
  <si>
    <t>８月５日（月）</t>
  </si>
  <si>
    <t>８月20日（火）</t>
  </si>
  <si>
    <t>８月７日（水）</t>
  </si>
  <si>
    <t>12月26日（木）</t>
  </si>
  <si>
    <t>８月19日（月）
～20日（火）</t>
  </si>
  <si>
    <t>８月６日（火）</t>
  </si>
  <si>
    <t>６月26日（水）</t>
  </si>
  <si>
    <t>８月23日（金）</t>
  </si>
  <si>
    <t>８月27日（火）</t>
  </si>
  <si>
    <t>８月21日（水）</t>
  </si>
  <si>
    <t>８月８日（木）</t>
  </si>
  <si>
    <t>７月30日（火）</t>
  </si>
  <si>
    <t>６月11日（火）</t>
  </si>
  <si>
    <t>10月17日（木）</t>
  </si>
  <si>
    <t>10月21日（月）</t>
  </si>
  <si>
    <t>11月５日（火）</t>
  </si>
  <si>
    <t>７月18日（木）</t>
  </si>
  <si>
    <t>９月３日（火）</t>
  </si>
  <si>
    <t>２月４日（火）</t>
  </si>
  <si>
    <t>９月６日（金）</t>
  </si>
  <si>
    <t>１月20日（月）
～21日（火）</t>
  </si>
  <si>
    <t>２月18日（火）
 ～19日（水）</t>
  </si>
  <si>
    <t>６月24日（月）</t>
  </si>
  <si>
    <t>46-1</t>
  </si>
  <si>
    <t>46-2</t>
  </si>
  <si>
    <t>46-3</t>
  </si>
  <si>
    <t>46-4</t>
  </si>
  <si>
    <t>46-5</t>
  </si>
  <si>
    <t>自立活動の指導の実際　基礎基本（視覚）</t>
  </si>
  <si>
    <t>自立活動の指導の実際　基礎基本（聴覚）</t>
  </si>
  <si>
    <t>自立活動の指導の実際　基礎基本（知的）</t>
  </si>
  <si>
    <t>自立活動の指導の実際　基礎基本（肢体）</t>
  </si>
  <si>
    <t>自立活動の指導の実際　基礎基本（発達）</t>
  </si>
  <si>
    <r>
      <t>47</t>
    </r>
    <r>
      <rPr>
        <sz val="11"/>
        <rFont val="ＭＳ Ｐゴシック"/>
        <family val="3"/>
      </rPr>
      <t>-1</t>
    </r>
  </si>
  <si>
    <r>
      <t>47</t>
    </r>
    <r>
      <rPr>
        <sz val="11"/>
        <rFont val="ＭＳ Ｐゴシック"/>
        <family val="3"/>
      </rPr>
      <t>-2</t>
    </r>
  </si>
  <si>
    <r>
      <t>47</t>
    </r>
    <r>
      <rPr>
        <sz val="11"/>
        <rFont val="ＭＳ Ｐゴシック"/>
        <family val="3"/>
      </rPr>
      <t>-3</t>
    </r>
  </si>
  <si>
    <r>
      <t>47</t>
    </r>
    <r>
      <rPr>
        <sz val="11"/>
        <rFont val="ＭＳ Ｐゴシック"/>
        <family val="3"/>
      </rPr>
      <t>-4</t>
    </r>
  </si>
  <si>
    <r>
      <t>47</t>
    </r>
    <r>
      <rPr>
        <sz val="11"/>
        <rFont val="ＭＳ Ｐゴシック"/>
        <family val="3"/>
      </rPr>
      <t>-5</t>
    </r>
  </si>
  <si>
    <r>
      <t>47</t>
    </r>
    <r>
      <rPr>
        <sz val="11"/>
        <rFont val="ＭＳ Ｐゴシック"/>
        <family val="3"/>
      </rPr>
      <t>-6</t>
    </r>
  </si>
  <si>
    <t>子供のアセスメントと個別の指導計画（視覚）</t>
  </si>
  <si>
    <t>子供のアセスメントと個別の指導計画（聴覚）</t>
  </si>
  <si>
    <t>子供のアセスメントと個別の指導計画（知的）</t>
  </si>
  <si>
    <t>子供のアセスメントと個別の指導計画（肢体）</t>
  </si>
  <si>
    <t>子供のアセスメントと個別の指導計画（病弱）</t>
  </si>
  <si>
    <t>子供のアセスメントと個別の指導計画（発達）</t>
  </si>
  <si>
    <t>48-1</t>
  </si>
  <si>
    <t>48-2</t>
  </si>
  <si>
    <t>48-3</t>
  </si>
  <si>
    <t>49-1</t>
  </si>
  <si>
    <t>49-2</t>
  </si>
  <si>
    <t>領域・教科を合わせた指導　基礎基本（遊び）</t>
  </si>
  <si>
    <t>領域・教科を合わせた指導　基礎基本（生単）</t>
  </si>
  <si>
    <t>領域・教科を合わせた指導　基礎基本（作業）</t>
  </si>
  <si>
    <t>特別支援学校等における教科指導　基礎基本（知的）</t>
  </si>
  <si>
    <t>特別支援学校等における教科指導　基礎基本（準ずる）</t>
  </si>
  <si>
    <t>新学習指導要領とこれからの学校体育　（聴講）</t>
  </si>
  <si>
    <t>中小企業が取り組むSDGs　（聴講）</t>
  </si>
  <si>
    <t>授業を支える学校図書館活用スキルを教師こそ身につけよう(仮）　（聴講）</t>
  </si>
  <si>
    <t>子供の実態把握から、目標・内容の設定、そして評価へ　（聴講）</t>
  </si>
  <si>
    <t>教育課程を地域とともに創る　（聴講）</t>
  </si>
  <si>
    <t>科学的理解とモラルの両面から考える情報モラル教育（仮）　（聴講）</t>
  </si>
  <si>
    <t>主体的・対話的で深い学び実現のための授業デザインと理論（仮）　（聴講）</t>
  </si>
  <si>
    <t>家庭科の授業づくり～授業実践例をもとに～（仮）　（聴講）</t>
  </si>
  <si>
    <t>心に響く授業づくり～目標・指導・評価の一体化による四技能の総合的な育成を通じて～　（聴講）</t>
  </si>
  <si>
    <t>全国学力・学習状況調査からみる算数科授業改善の方途　（聴講）</t>
  </si>
  <si>
    <t>学校におけるプログラミング教育の基本的な考え方（仮）　（聴講）</t>
  </si>
  <si>
    <t>新学習指導要領の全面実施に向けた国語科授業づくり　（聴講）</t>
  </si>
  <si>
    <t>新学習指導要領におけるキャリア教育の捉え　（聴講）</t>
  </si>
  <si>
    <t>つまずきのある子供の困難さとユニバーサルデザイン　（聴講）</t>
  </si>
  <si>
    <t>教科の見方・考え方を働かせ、深い学びにつながる題材構想（仮）　（聴講）</t>
  </si>
  <si>
    <t>新学習指導要領に対応した小学校外国語科における授業づくりの視点　（聴講）</t>
  </si>
  <si>
    <t>各教科等の基本的な考え方　（聴講）</t>
  </si>
  <si>
    <t>新学習指導要領に対応した小学校外国語科における授業作りの視点　（聴講）</t>
  </si>
  <si>
    <t>アセスメントから個別の指導計画へ　（聴講）</t>
  </si>
  <si>
    <t>各教科等を合わせた指導の授業づくり　（聴講）</t>
  </si>
  <si>
    <t>新学習指導要領に求められる授業改善　（聴講）</t>
  </si>
  <si>
    <t>中学校数学科における授業づくりのポイントについて　（聴講）</t>
  </si>
  <si>
    <t>「主体的・対話的で深い学び」の視点からの授業づくりについて　（聴講）</t>
  </si>
  <si>
    <r>
      <t>1</t>
    </r>
    <r>
      <rPr>
        <sz val="11"/>
        <rFont val="ＭＳ Ｐゴシック"/>
        <family val="3"/>
      </rPr>
      <t>-</t>
    </r>
  </si>
  <si>
    <r>
      <t>2</t>
    </r>
    <r>
      <rPr>
        <sz val="11"/>
        <rFont val="ＭＳ Ｐゴシック"/>
        <family val="3"/>
      </rPr>
      <t>-</t>
    </r>
  </si>
  <si>
    <r>
      <t>3-</t>
    </r>
  </si>
  <si>
    <r>
      <t>4-</t>
    </r>
  </si>
  <si>
    <r>
      <t>5-</t>
    </r>
  </si>
  <si>
    <r>
      <t>6-</t>
    </r>
  </si>
  <si>
    <r>
      <t>7-</t>
    </r>
  </si>
  <si>
    <r>
      <t>8-</t>
    </r>
  </si>
  <si>
    <r>
      <t>9-</t>
    </r>
  </si>
  <si>
    <r>
      <t>10-</t>
    </r>
  </si>
  <si>
    <r>
      <t>11-</t>
    </r>
  </si>
  <si>
    <r>
      <t>12-</t>
    </r>
  </si>
  <si>
    <r>
      <t>13-</t>
    </r>
  </si>
  <si>
    <r>
      <t>14-</t>
    </r>
  </si>
  <si>
    <r>
      <t>15-</t>
    </r>
  </si>
  <si>
    <r>
      <t>16-</t>
    </r>
  </si>
  <si>
    <r>
      <t>17-</t>
    </r>
  </si>
  <si>
    <r>
      <t>18-</t>
    </r>
  </si>
  <si>
    <r>
      <t>19-</t>
    </r>
  </si>
  <si>
    <r>
      <t>20-</t>
    </r>
  </si>
  <si>
    <r>
      <t>21-</t>
    </r>
  </si>
  <si>
    <r>
      <t>22-</t>
    </r>
  </si>
  <si>
    <r>
      <t>23-</t>
    </r>
  </si>
  <si>
    <r>
      <t>24-</t>
    </r>
  </si>
  <si>
    <r>
      <t>25-</t>
    </r>
  </si>
  <si>
    <r>
      <t>26-</t>
    </r>
  </si>
  <si>
    <r>
      <t>27-</t>
    </r>
  </si>
  <si>
    <r>
      <t>28-</t>
    </r>
  </si>
  <si>
    <r>
      <t>29-</t>
    </r>
  </si>
  <si>
    <r>
      <t>30-</t>
    </r>
  </si>
  <si>
    <r>
      <t>31-</t>
    </r>
  </si>
  <si>
    <r>
      <t>32-</t>
    </r>
  </si>
  <si>
    <r>
      <t>33-</t>
    </r>
  </si>
  <si>
    <r>
      <t>34-</t>
    </r>
  </si>
  <si>
    <r>
      <t>35-</t>
    </r>
  </si>
  <si>
    <r>
      <t>36-</t>
    </r>
  </si>
  <si>
    <r>
      <t>37-</t>
    </r>
  </si>
  <si>
    <r>
      <t>38-</t>
    </r>
  </si>
  <si>
    <r>
      <t>39-</t>
    </r>
  </si>
  <si>
    <r>
      <t>40-</t>
    </r>
  </si>
  <si>
    <r>
      <t>41-</t>
    </r>
  </si>
  <si>
    <r>
      <t>42-</t>
    </r>
  </si>
  <si>
    <r>
      <t>43-</t>
    </r>
  </si>
  <si>
    <r>
      <t>44-</t>
    </r>
  </si>
  <si>
    <r>
      <t>45-</t>
    </r>
  </si>
  <si>
    <r>
      <t>50</t>
    </r>
    <r>
      <rPr>
        <sz val="11"/>
        <rFont val="ＭＳ Ｐゴシック"/>
        <family val="3"/>
      </rPr>
      <t>-</t>
    </r>
  </si>
  <si>
    <r>
      <t>51</t>
    </r>
    <r>
      <rPr>
        <sz val="11"/>
        <rFont val="ＭＳ Ｐゴシック"/>
        <family val="3"/>
      </rPr>
      <t>-</t>
    </r>
  </si>
  <si>
    <r>
      <t>52-</t>
    </r>
  </si>
  <si>
    <r>
      <t>53-</t>
    </r>
  </si>
  <si>
    <r>
      <t>54-</t>
    </r>
  </si>
  <si>
    <r>
      <t>55-</t>
    </r>
  </si>
  <si>
    <r>
      <t>56-</t>
    </r>
  </si>
  <si>
    <r>
      <t>57-</t>
    </r>
  </si>
  <si>
    <r>
      <t>58-</t>
    </r>
  </si>
  <si>
    <r>
      <t>59-</t>
    </r>
  </si>
  <si>
    <r>
      <t>60-</t>
    </r>
  </si>
  <si>
    <r>
      <t>61-</t>
    </r>
  </si>
  <si>
    <r>
      <t>62-</t>
    </r>
  </si>
  <si>
    <r>
      <t>63-</t>
    </r>
  </si>
  <si>
    <r>
      <t>64-</t>
    </r>
  </si>
  <si>
    <r>
      <t>65-</t>
    </r>
  </si>
  <si>
    <r>
      <t>66-</t>
    </r>
  </si>
  <si>
    <r>
      <t>67-</t>
    </r>
  </si>
  <si>
    <r>
      <t>68-</t>
    </r>
  </si>
  <si>
    <r>
      <t>69-</t>
    </r>
  </si>
  <si>
    <r>
      <t>70</t>
    </r>
    <r>
      <rPr>
        <sz val="11"/>
        <rFont val="ＭＳ Ｐゴシック"/>
        <family val="3"/>
      </rPr>
      <t>-</t>
    </r>
  </si>
  <si>
    <r>
      <t>71</t>
    </r>
    <r>
      <rPr>
        <sz val="11"/>
        <rFont val="ＭＳ Ｐゴシック"/>
        <family val="3"/>
      </rPr>
      <t>-</t>
    </r>
  </si>
  <si>
    <r>
      <t>72-</t>
    </r>
  </si>
  <si>
    <r>
      <t>73-</t>
    </r>
  </si>
  <si>
    <r>
      <t>74-</t>
    </r>
  </si>
  <si>
    <r>
      <t>101</t>
    </r>
    <r>
      <rPr>
        <sz val="11"/>
        <rFont val="ＭＳ Ｐゴシック"/>
        <family val="3"/>
      </rPr>
      <t>-</t>
    </r>
  </si>
  <si>
    <r>
      <t>102</t>
    </r>
    <r>
      <rPr>
        <sz val="11"/>
        <rFont val="ＭＳ Ｐゴシック"/>
        <family val="3"/>
      </rPr>
      <t>-</t>
    </r>
  </si>
  <si>
    <r>
      <t>103-</t>
    </r>
  </si>
  <si>
    <r>
      <t>104-</t>
    </r>
  </si>
  <si>
    <r>
      <t>105-</t>
    </r>
  </si>
  <si>
    <r>
      <t>106-</t>
    </r>
  </si>
  <si>
    <r>
      <t>107-</t>
    </r>
  </si>
  <si>
    <r>
      <t>108-</t>
    </r>
  </si>
  <si>
    <r>
      <t>109-</t>
    </r>
  </si>
  <si>
    <r>
      <t>110-</t>
    </r>
  </si>
  <si>
    <r>
      <t>111-</t>
    </r>
  </si>
  <si>
    <r>
      <t>112-</t>
    </r>
  </si>
  <si>
    <r>
      <t>113-</t>
    </r>
  </si>
  <si>
    <r>
      <t>114-</t>
    </r>
  </si>
  <si>
    <r>
      <t>115-</t>
    </r>
  </si>
  <si>
    <r>
      <t>116-</t>
    </r>
  </si>
  <si>
    <r>
      <t>117-</t>
    </r>
  </si>
  <si>
    <r>
      <t>118-</t>
    </r>
  </si>
  <si>
    <r>
      <t>119-</t>
    </r>
  </si>
  <si>
    <r>
      <t>120-</t>
    </r>
  </si>
  <si>
    <r>
      <t>121-</t>
    </r>
  </si>
  <si>
    <r>
      <t>122-</t>
    </r>
  </si>
  <si>
    <r>
      <t>123-</t>
    </r>
  </si>
  <si>
    <r>
      <t>124-</t>
    </r>
  </si>
  <si>
    <r>
      <t>125-</t>
    </r>
  </si>
  <si>
    <r>
      <t>126-</t>
    </r>
  </si>
  <si>
    <t>７月31日（水）・12月16日（月）</t>
  </si>
  <si>
    <t>希望研修 参加申込書</t>
  </si>
  <si>
    <t>所属名</t>
  </si>
  <si>
    <t>所属長氏名</t>
  </si>
  <si>
    <t>電話番号</t>
  </si>
  <si>
    <t>下記のとおり研修（聴講）に参加させたいので、申し込みます。</t>
  </si>
  <si>
    <t>記</t>
  </si>
  <si>
    <t>№</t>
  </si>
  <si>
    <t>研修名</t>
  </si>
  <si>
    <t>開催期間</t>
  </si>
  <si>
    <t>職　　名</t>
  </si>
  <si>
    <t>職員番号</t>
  </si>
  <si>
    <t>所属学部</t>
  </si>
  <si>
    <t>氏　　名</t>
  </si>
  <si>
    <t>　新任管理職研修（高）</t>
  </si>
  <si>
    <t>次の募集期間内に電子メールで申し込んでください。</t>
  </si>
  <si>
    <t>＜ 募  集 ＞</t>
  </si>
  <si>
    <t>締　　切：</t>
  </si>
  <si>
    <t>フリガナ</t>
  </si>
  <si>
    <r>
      <t xml:space="preserve">主担当教科
</t>
    </r>
    <r>
      <rPr>
        <sz val="9"/>
        <rFont val="ＭＳ 明朝"/>
        <family val="1"/>
      </rPr>
      <t>※教員のみ記入</t>
    </r>
  </si>
  <si>
    <r>
      <t xml:space="preserve">担当学年
</t>
    </r>
    <r>
      <rPr>
        <sz val="9"/>
        <rFont val="ＭＳ 明朝"/>
        <family val="1"/>
      </rPr>
      <t>※教員のみ記入</t>
    </r>
  </si>
  <si>
    <r>
      <t xml:space="preserve">選択研修
</t>
    </r>
    <r>
      <rPr>
        <sz val="9"/>
        <rFont val="ＭＳ 明朝"/>
        <family val="1"/>
      </rPr>
      <t>※該当教職員のみ</t>
    </r>
  </si>
  <si>
    <t>　６年次研修（小・中）</t>
  </si>
  <si>
    <r>
      <t xml:space="preserve">何を見て申し込みましたか？
 </t>
    </r>
    <r>
      <rPr>
        <sz val="8"/>
        <rFont val="ＭＳ 明朝"/>
        <family val="1"/>
      </rPr>
      <t>※複数回答可</t>
    </r>
  </si>
  <si>
    <t>受付開始：</t>
  </si>
  <si>
    <r>
      <t>各研修実施日の</t>
    </r>
    <r>
      <rPr>
        <u val="single"/>
        <sz val="11"/>
        <rFont val="ＭＳ ゴシック"/>
        <family val="3"/>
      </rPr>
      <t>６週間前</t>
    </r>
  </si>
  <si>
    <t>（各研修の申込締切日はホームページから確認できます。）</t>
  </si>
  <si>
    <t>　(ﾒｰﾙｱﾄﾞﾚｽ) centerkensyu@pref.shizuoka.lg.jp</t>
  </si>
  <si>
    <t xml:space="preserve"> (電話) 0537-24-9706　　</t>
  </si>
  <si>
    <t>　静岡県総合教育センター　生涯学習企画課企画班</t>
  </si>
  <si>
    <t>　教育政策課　情報化推進室</t>
  </si>
  <si>
    <t xml:space="preserve">  (電話) 054-221-3391</t>
  </si>
  <si>
    <t>　(ﾒｰﾙｱﾄﾞﾚｽ) joho_kensyu@edu.pref.shizuoka.jp</t>
  </si>
  <si>
    <t>-</t>
  </si>
  <si>
    <t>教育キャリア開発セミナーⅠ</t>
  </si>
  <si>
    <t>教育キャリア開発セミナーⅢ</t>
  </si>
  <si>
    <t>教育キャリア開発セミナーⅡ</t>
  </si>
  <si>
    <t>↓枝番号を記入（№46、47、48、49のみ）</t>
  </si>
  <si>
    <t>平成31年４月10日(水)</t>
  </si>
  <si>
    <t>※特別支援学校の
　教員のみ記入</t>
  </si>
  <si>
    <t xml:space="preserve">
　　幼稚部
　　小学部
　　中学部
　　高等部</t>
  </si>
  <si>
    <t>　研修の受講に当たり、視覚や聴覚等の障害により配慮を要する場合には、申し込み時に所属を</t>
  </si>
  <si>
    <t>研修参加についてのアンケートです。研修の企画立案の目的のみに使用させていただきます。</t>
  </si>
  <si>
    <t>（ 聴  講 ）</t>
  </si>
  <si>
    <t>通じて下のお問合せ先まで、電話にて御連絡ください。</t>
  </si>
  <si>
    <r>
      <t>＜希望研修</t>
    </r>
    <r>
      <rPr>
        <b/>
        <sz val="11"/>
        <rFont val="ＭＳ ゴシック"/>
        <family val="3"/>
      </rPr>
      <t>№１～№69</t>
    </r>
    <r>
      <rPr>
        <sz val="11"/>
        <rFont val="ＭＳ 明朝"/>
        <family val="1"/>
      </rPr>
      <t>及び聴講に関する申込み・お問合せ先＞</t>
    </r>
  </si>
  <si>
    <r>
      <t>＜希望研修</t>
    </r>
    <r>
      <rPr>
        <b/>
        <sz val="11"/>
        <rFont val="ＭＳ ゴシック"/>
        <family val="3"/>
      </rPr>
      <t>№70～№74</t>
    </r>
    <r>
      <rPr>
        <sz val="11"/>
        <rFont val="ＭＳ 明朝"/>
        <family val="1"/>
      </rPr>
      <t>に関する申込み・お問合せ先＞</t>
    </r>
  </si>
  <si>
    <t>開催日</t>
  </si>
  <si>
    <t>教職員のためのマネジメント講座Ⅰ</t>
  </si>
  <si>
    <t>教職員のためのマネジメント講座Ⅱ</t>
  </si>
  <si>
    <t>教職員のためのマネジメント講座Ⅲ</t>
  </si>
  <si>
    <t>教職員のためのマネジメント講座Ⅸ</t>
  </si>
  <si>
    <t>授業の基礎技術研修（発問・指示・板書）①</t>
  </si>
  <si>
    <t>授業の基礎技術研修（発問・指示・板書）②</t>
  </si>
  <si>
    <t>美術文化研修</t>
  </si>
  <si>
    <t>学級経営力向上研修</t>
  </si>
  <si>
    <t>小中学校における情報モラル教育実践研修</t>
  </si>
  <si>
    <t>教育相談の基本姿勢</t>
  </si>
  <si>
    <t>学校現場で知っておきたい精神医学の知識</t>
  </si>
  <si>
    <t>小・中学校キャリア教育基礎研修</t>
  </si>
  <si>
    <t>「高３担任」進学指導スキルアップ研修</t>
  </si>
  <si>
    <t>No．</t>
  </si>
  <si>
    <t>教職員のためのマネジメント講座Ⅵ</t>
  </si>
  <si>
    <t>教職員のためのマネジメント講座Ⅹ</t>
  </si>
  <si>
    <t>教職員のためのマネジメント講座Ⅺ</t>
  </si>
  <si>
    <t>明日から使える学校カウンセリングスキル</t>
  </si>
  <si>
    <t>高等学校理科教材づくり研修</t>
  </si>
  <si>
    <t>小学校教員のための英語指導力向上研修①</t>
  </si>
  <si>
    <t>小学校教員のための英語指導力向上研修②</t>
  </si>
  <si>
    <t>英語教員のための魅力ある授業づくり研修</t>
  </si>
  <si>
    <t>英語ブラッシュアップセミナー</t>
  </si>
  <si>
    <t>音楽科授業づくり研修</t>
  </si>
  <si>
    <t>技術・家庭科（技術分野）授業づくり研修</t>
  </si>
  <si>
    <t>家庭科授業づくり研修</t>
  </si>
  <si>
    <t>小学校におけるプログラミング教育実践研修</t>
  </si>
  <si>
    <t>商業科教員のための授業づくり研修</t>
  </si>
  <si>
    <t>ＳＴＥＭ教育基礎研修</t>
  </si>
  <si>
    <t>高等学校共通教科情報「情報Ⅰ」基礎研修Ⅰ</t>
  </si>
  <si>
    <t>高等学校共通教科情報「情報Ⅰ」基礎研修Ⅱ</t>
  </si>
  <si>
    <t>家庭科/福祉科教員のための技術力・指導力向上研修</t>
  </si>
  <si>
    <t>ユニバーサルデザインの考え方を生かした授業</t>
  </si>
  <si>
    <t>通常学級における発達障害の理解と支援</t>
  </si>
  <si>
    <t>保護者との効果的な教育相談①</t>
  </si>
  <si>
    <t>保護者との効果的な教育相談②</t>
  </si>
  <si>
    <t>不登校の「未然防止」「早期発見・早期対応」研修</t>
  </si>
  <si>
    <t>不登校対応におけるチーム支援のあり方</t>
  </si>
  <si>
    <t>高等学校キャリア教育プランニング研修</t>
  </si>
  <si>
    <t>人権問題を「知る」「見つめる」「感じる」研修</t>
  </si>
  <si>
    <t>小学校理科基礎研修①</t>
  </si>
  <si>
    <t>小学校理科基礎研修②</t>
  </si>
  <si>
    <t>これからの学校図書館づくり研修</t>
  </si>
  <si>
    <t>小中学校における情報活用能力の育成
－プログラミング教育－①</t>
  </si>
  <si>
    <t>小中学校における情報活用能力の育成
－プログラミング教育－②</t>
  </si>
  <si>
    <t>情報セキュリティ入門研修</t>
  </si>
  <si>
    <t>ICT活用研修Ⅰ　－大きく映す－</t>
  </si>
  <si>
    <t>ICT活用研修Ⅱ　－タブレット端末の活用－</t>
  </si>
  <si>
    <t>教職員のためのマネジメント講座XIII</t>
  </si>
  <si>
    <t>授業設計診断を活用した「主体的・対話的で深い学び」の授業づくり（小・中）</t>
  </si>
  <si>
    <t>授業設計診断を活用した「主体的・対話的で深い学び」の授業づくり（高）</t>
  </si>
  <si>
    <t>授業設計診断を活用した「主体的・対話的で深い学び」の授業づくり（特）</t>
  </si>
  <si>
    <t>学習科学の考え方を生かした学びの計画・実践</t>
  </si>
  <si>
    <t>「カリキュラム・マネジメント」理解へのファーストステップ</t>
  </si>
  <si>
    <t>国語科授業づくり研修（小）①</t>
  </si>
  <si>
    <t>国語科授業づくり研修（小）②</t>
  </si>
  <si>
    <t>国語の単元構想力アップ研修（中・高）</t>
  </si>
  <si>
    <t>社会科授業づくり研修（小）</t>
  </si>
  <si>
    <t>社会科授業づくり研修（中・高）</t>
  </si>
  <si>
    <t>小学校算数科授業づくり基礎研修</t>
  </si>
  <si>
    <t>中学校数学科授業づくり基礎研修</t>
  </si>
  <si>
    <t>高等学校数学科授業づくり基礎研修</t>
  </si>
  <si>
    <t>中学校理科教材づくり研修</t>
  </si>
  <si>
    <r>
      <t xml:space="preserve"> 　 ガイドブック</t>
    </r>
    <r>
      <rPr>
        <sz val="8"/>
        <rFont val="ＭＳ 明朝"/>
        <family val="1"/>
      </rPr>
      <t>（水色の冊子）</t>
    </r>
    <r>
      <rPr>
        <sz val="4"/>
        <rFont val="ＭＳ 明朝"/>
        <family val="1"/>
      </rPr>
      <t xml:space="preserve">   </t>
    </r>
    <r>
      <rPr>
        <sz val="12"/>
        <rFont val="ＭＳ 明朝"/>
        <family val="1"/>
      </rPr>
      <t xml:space="preserve">　　   </t>
    </r>
    <r>
      <rPr>
        <sz val="6"/>
        <rFont val="ＭＳ 明朝"/>
        <family val="1"/>
      </rPr>
      <t xml:space="preserve"> </t>
    </r>
    <r>
      <rPr>
        <sz val="12"/>
        <rFont val="ＭＳ 明朝"/>
        <family val="1"/>
      </rPr>
      <t>研修ガイド</t>
    </r>
    <r>
      <rPr>
        <sz val="8"/>
        <rFont val="ＭＳ 明朝"/>
        <family val="1"/>
      </rPr>
      <t>（２つ折りﾘｰﾌﾚｯﾄ）</t>
    </r>
    <r>
      <rPr>
        <sz val="12"/>
        <rFont val="ＭＳ 明朝"/>
        <family val="1"/>
      </rPr>
      <t>　 　
 　 研修申込データベース　　    　 ホームページ　
 　 県教委掲示板　              　 その他</t>
    </r>
  </si>
  <si>
    <t>選択研修</t>
  </si>
  <si>
    <t>新任管理職研修</t>
  </si>
  <si>
    <t>教育キャリア開発セミナーⅡ</t>
  </si>
  <si>
    <t>教育キャリア開発セミナーⅢ</t>
  </si>
  <si>
    <t>氏名</t>
  </si>
  <si>
    <t>職名</t>
  </si>
  <si>
    <t>校種コード</t>
  </si>
  <si>
    <t>所属名</t>
  </si>
  <si>
    <t>研修No.</t>
  </si>
  <si>
    <t>(</t>
  </si>
  <si>
    <t>)</t>
  </si>
  <si>
    <t>６年次研修</t>
  </si>
  <si>
    <t>5</t>
  </si>
  <si>
    <t>(</t>
  </si>
  <si>
    <t>)</t>
  </si>
  <si>
    <t>-</t>
  </si>
  <si>
    <t>-</t>
  </si>
  <si>
    <t>フリガナ</t>
  </si>
  <si>
    <t>　静岡県総合教育センター　生涯学習企画課企画班</t>
  </si>
  <si>
    <t xml:space="preserve"> (電話) 0537-24-9706　　</t>
  </si>
  <si>
    <t>　(ﾒｰﾙｱﾄﾞﾚｽ) centerkensyu@pref.shizuoka.lg.jp</t>
  </si>
  <si>
    <r>
      <t>＜希望研修</t>
    </r>
    <r>
      <rPr>
        <b/>
        <sz val="11"/>
        <rFont val="ＭＳ ゴシック"/>
        <family val="3"/>
      </rPr>
      <t>№70～№74</t>
    </r>
    <r>
      <rPr>
        <sz val="11"/>
        <rFont val="ＭＳ 明朝"/>
        <family val="1"/>
      </rPr>
      <t>に関する申込み・お問合せ先＞</t>
    </r>
  </si>
  <si>
    <t xml:space="preserve">  (電話) 054-221-3391</t>
  </si>
  <si>
    <t>　(ﾒｰﾙｱﾄﾞﾚｽ) joho_kensyu@edu.pref.shizuoka.jp</t>
  </si>
  <si>
    <t>46</t>
  </si>
  <si>
    <t>掛川市立あすなろ中学校</t>
  </si>
  <si>
    <t>掛川　太郎</t>
  </si>
  <si>
    <t>0123</t>
  </si>
  <si>
    <t>45</t>
  </si>
  <si>
    <t>6789</t>
  </si>
  <si>
    <t>教諭</t>
  </si>
  <si>
    <t>00123456</t>
  </si>
  <si>
    <t>研　修一</t>
  </si>
  <si>
    <t>ケン　シュウイチ</t>
  </si>
  <si>
    <t>国語</t>
  </si>
  <si>
    <t>２年</t>
  </si>
  <si>
    <t>本研修は別に定められた様式でお申込みください。</t>
  </si>
  <si>
    <t>年</t>
  </si>
  <si>
    <t>月</t>
  </si>
  <si>
    <t>日</t>
  </si>
  <si>
    <t>平成31</t>
  </si>
  <si>
    <t>―</t>
  </si>
  <si>
    <t>産業教育専門研修（家庭・福祉）</t>
  </si>
  <si>
    <t>産業教育専門研修（農業・水産）</t>
  </si>
  <si>
    <r>
      <t xml:space="preserve"> 　 ガイドブック</t>
    </r>
    <r>
      <rPr>
        <sz val="8"/>
        <rFont val="ＭＳ 明朝"/>
        <family val="1"/>
      </rPr>
      <t>（水色の冊子）</t>
    </r>
    <r>
      <rPr>
        <sz val="4"/>
        <rFont val="ＭＳ 明朝"/>
        <family val="1"/>
      </rPr>
      <t xml:space="preserve">   </t>
    </r>
    <r>
      <rPr>
        <sz val="12"/>
        <rFont val="ＭＳ 明朝"/>
        <family val="1"/>
      </rPr>
      <t xml:space="preserve">　　   </t>
    </r>
    <r>
      <rPr>
        <sz val="6"/>
        <rFont val="ＭＳ 明朝"/>
        <family val="1"/>
      </rPr>
      <t xml:space="preserve">   </t>
    </r>
    <r>
      <rPr>
        <sz val="12"/>
        <rFont val="ＭＳ 明朝"/>
        <family val="1"/>
      </rPr>
      <t>研修ガイド</t>
    </r>
    <r>
      <rPr>
        <sz val="8"/>
        <rFont val="ＭＳ 明朝"/>
        <family val="1"/>
      </rPr>
      <t>（２つ折りﾘｰﾌﾚｯﾄ）</t>
    </r>
    <r>
      <rPr>
        <sz val="12"/>
        <rFont val="ＭＳ 明朝"/>
        <family val="1"/>
      </rPr>
      <t>　 　
 　 研修申込データベース　　    　 ホームページ　
 　 県教委掲示板　              　 その他</t>
    </r>
  </si>
  <si>
    <t>４</t>
  </si>
  <si>
    <t>10</t>
  </si>
  <si>
    <t>情報モラルの指導方法について（仮）〈講師：高橋　誠　氏〉　（聴講）</t>
  </si>
  <si>
    <t>情報モラルの指導方法について（仮）〈講師：松田　直子　氏〉　（聴講）</t>
  </si>
  <si>
    <t>神経発達症（発達障害）のある子供の特性理解
－教育と医学の連携の視点を通して－　（聴講）</t>
  </si>
  <si>
    <t>枝番号</t>
  </si>
  <si>
    <t>初任者研修（特のみ）</t>
  </si>
  <si>
    <t>↑事務局処理用（記入しないでください。）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</si>
</sst>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Red]\(#,##0\)"/>
    <numFmt numFmtId="178" formatCode="0.00_ "/>
    <numFmt numFmtId="179" formatCode="m/d;@"/>
    <numFmt numFmtId="180" formatCode="[$-411]ggge&quot;年&quot;m&quot;月&quot;d&quot;日&quot;;@"/>
    <numFmt numFmtId="181" formatCode="m/d\ \(aaa\)"/>
    <numFmt numFmtId="182" formatCode="m&quot;月&quot;d&quot;日&quot;\ \(aaa\)"/>
    <numFmt numFmtId="183" formatCode="m&quot;月&quot;d&quot;日（&quot;aaa&quot;）&quot;"/>
    <numFmt numFmtId="184" formatCode="0_ "/>
    <numFmt numFmtId="185" formatCode="m&quot; 月&quot;d&quot; 日 （&quot;aaa&quot;）&quot;"/>
    <numFmt numFmtId="186" formatCode="m&quot; 月 &quot;d&quot; 日 （&quot;aaa&quot;）&quot;"/>
    <numFmt numFmtId="187" formatCode="mmm\-yyyy"/>
    <numFmt numFmtId="188" formatCode="&quot;平成 &quot;yy&quot; 年 &quot;m&quot; 月 &quot;d&quot; 日&quot;"/>
    <numFmt numFmtId="189" formatCode="[$-411]&quot;平成 &quot;e&quot; 年 &quot;m&quot; 月 &quot;d&quot; 日&quot;"/>
    <numFmt numFmtId="190" formatCode="m/d&quot;（&quot;aaa&quot;）&quot;"/>
    <numFmt numFmtId="191" formatCode="0_);[Red]\(0\)"/>
    <numFmt numFmtId="192" formatCode="m&quot;月&quot;d&quot;日(&quot;aaa&quot;)&quot;"/>
    <numFmt numFmtId="193" formatCode="yyyy/m/d&quot;(&quot;aaa&quot;)&quot;"/>
    <numFmt numFmtId="194" formatCode="#,##0_ "/>
    <numFmt numFmtId="195" formatCode="#,##0;&quot;▲ &quot;#,##0"/>
    <numFmt numFmtId="196" formatCode="&quot;\&quot;#,##0;\-&quot;\&quot;#,##0"/>
    <numFmt numFmtId="197" formatCode="&quot;\&quot;#,##0;[Red]\-&quot;\&quot;#,##0"/>
    <numFmt numFmtId="198" formatCode="#,##0_ ;[Red]\-#,##0\ "/>
    <numFmt numFmtId="199" formatCode="&quot;Yes&quot;;&quot;Yes&quot;;&quot;No&quot;"/>
    <numFmt numFmtId="200" formatCode="&quot;True&quot;;&quot;True&quot;;&quot;False&quot;"/>
    <numFmt numFmtId="201" formatCode="&quot;On&quot;;&quot;On&quot;;&quot;Off&quot;"/>
    <numFmt numFmtId="202" formatCode="m&quot;月&quot;d&quot;日&quot;;@"/>
    <numFmt numFmtId="203" formatCode="[$€-2]\ #,##0.00_);[Red]\([$€-2]\ #,##0.00\)"/>
    <numFmt numFmtId="204" formatCode="&quot;－&quot;@&quot;－&quot;"/>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20"/>
      <name val="ＭＳ 明朝"/>
      <family val="1"/>
    </font>
    <font>
      <sz val="11"/>
      <name val="ＭＳ 明朝"/>
      <family val="1"/>
    </font>
    <font>
      <sz val="18"/>
      <name val="ＭＳ 明朝"/>
      <family val="1"/>
    </font>
    <font>
      <sz val="14"/>
      <name val="ＭＳ 明朝"/>
      <family val="1"/>
    </font>
    <font>
      <b/>
      <sz val="14"/>
      <name val="ＭＳ 明朝"/>
      <family val="1"/>
    </font>
    <font>
      <sz val="12"/>
      <name val="ＭＳ 明朝"/>
      <family val="1"/>
    </font>
    <font>
      <sz val="10"/>
      <name val="ＭＳ 明朝"/>
      <family val="1"/>
    </font>
    <font>
      <sz val="9"/>
      <name val="ＭＳ 明朝"/>
      <family val="1"/>
    </font>
    <font>
      <b/>
      <sz val="12"/>
      <name val="ＭＳ 明朝"/>
      <family val="1"/>
    </font>
    <font>
      <sz val="8"/>
      <name val="ＭＳ 明朝"/>
      <family val="1"/>
    </font>
    <font>
      <sz val="11"/>
      <name val="ＭＳ ゴシック"/>
      <family val="3"/>
    </font>
    <font>
      <sz val="4"/>
      <name val="ＭＳ 明朝"/>
      <family val="1"/>
    </font>
    <font>
      <u val="single"/>
      <sz val="11"/>
      <name val="ＭＳ ゴシック"/>
      <family val="3"/>
    </font>
    <font>
      <sz val="8"/>
      <name val="ＭＳ Ｐゴシック"/>
      <family val="3"/>
    </font>
    <font>
      <sz val="9"/>
      <name val="MS UI Gothic"/>
      <family val="3"/>
    </font>
    <font>
      <sz val="7"/>
      <name val="ＭＳ 明朝"/>
      <family val="1"/>
    </font>
    <font>
      <sz val="11"/>
      <color indexed="8"/>
      <name val="ＭＳ ゴシック"/>
      <family val="3"/>
    </font>
    <font>
      <b/>
      <sz val="11"/>
      <name val="ＭＳ ゴシック"/>
      <family val="3"/>
    </font>
    <font>
      <sz val="6"/>
      <name val="ＭＳ 明朝"/>
      <family val="1"/>
    </font>
    <font>
      <sz val="12"/>
      <name val="ＭＳ ゴシック"/>
      <family val="3"/>
    </font>
    <font>
      <sz val="14"/>
      <name val="ＭＳ ゴシック"/>
      <family val="3"/>
    </font>
    <font>
      <b/>
      <sz val="14"/>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medium"/>
      <bottom style="thin"/>
    </border>
    <border>
      <left style="hair"/>
      <right style="thin"/>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thin"/>
      <top style="thin"/>
      <bottom style="dotted"/>
    </border>
    <border>
      <left style="thin"/>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76">
    <xf numFmtId="0" fontId="0" fillId="0" borderId="0" xfId="0" applyAlignment="1">
      <alignment vertical="center"/>
    </xf>
    <xf numFmtId="0" fontId="0" fillId="21" borderId="10" xfId="61" applyFill="1" applyBorder="1" applyAlignment="1">
      <alignment horizontal="center" vertical="center" wrapText="1"/>
      <protection/>
    </xf>
    <xf numFmtId="0" fontId="0" fillId="21" borderId="10" xfId="61" applyFont="1" applyFill="1" applyBorder="1" applyAlignment="1">
      <alignment horizontal="center" vertical="center" wrapText="1"/>
      <protection/>
    </xf>
    <xf numFmtId="0" fontId="0" fillId="0" borderId="0" xfId="61">
      <alignment vertical="center"/>
      <protection/>
    </xf>
    <xf numFmtId="0" fontId="0" fillId="0" borderId="10" xfId="61" applyBorder="1" applyAlignment="1">
      <alignment vertical="center" wrapText="1"/>
      <protection/>
    </xf>
    <xf numFmtId="0" fontId="0" fillId="0" borderId="10" xfId="61" applyFont="1" applyBorder="1" applyAlignment="1">
      <alignment horizontal="center" vertical="center"/>
      <protection/>
    </xf>
    <xf numFmtId="0" fontId="0" fillId="0" borderId="10" xfId="61" applyFont="1" applyBorder="1" applyAlignment="1">
      <alignment vertical="center" wrapText="1"/>
      <protection/>
    </xf>
    <xf numFmtId="186" fontId="0" fillId="0" borderId="10" xfId="62" applyNumberFormat="1" applyFont="1" applyFill="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10" xfId="61" applyBorder="1">
      <alignment vertical="center"/>
      <protection/>
    </xf>
    <xf numFmtId="0" fontId="0" fillId="0" borderId="0" xfId="61" applyAlignment="1">
      <alignment horizontal="center" vertical="center"/>
      <protection/>
    </xf>
    <xf numFmtId="0" fontId="0" fillId="0" borderId="10" xfId="61" applyBorder="1" applyAlignment="1">
      <alignment vertical="center" shrinkToFit="1"/>
      <protection/>
    </xf>
    <xf numFmtId="0" fontId="0" fillId="0" borderId="0" xfId="61" applyBorder="1">
      <alignment vertical="center"/>
      <protection/>
    </xf>
    <xf numFmtId="0" fontId="0" fillId="0" borderId="0" xfId="61" applyBorder="1" applyAlignment="1">
      <alignment horizontal="center" vertical="center"/>
      <protection/>
    </xf>
    <xf numFmtId="0" fontId="1" fillId="0" borderId="10" xfId="62" applyFont="1" applyFill="1" applyBorder="1" applyAlignment="1">
      <alignment horizontal="left" vertical="center" wrapText="1"/>
      <protection/>
    </xf>
    <xf numFmtId="49" fontId="1" fillId="0" borderId="10" xfId="62" applyNumberFormat="1" applyFont="1" applyFill="1" applyBorder="1" applyAlignment="1">
      <alignment horizontal="center" vertical="center" wrapText="1"/>
      <protection/>
    </xf>
    <xf numFmtId="183" fontId="1" fillId="0" borderId="10" xfId="0" applyNumberFormat="1" applyFont="1" applyFill="1" applyBorder="1" applyAlignment="1">
      <alignment horizontal="center" vertical="center" wrapText="1"/>
    </xf>
    <xf numFmtId="49" fontId="0" fillId="0" borderId="10" xfId="62" applyNumberFormat="1" applyFont="1" applyFill="1" applyBorder="1" applyAlignment="1">
      <alignment horizontal="center" vertical="center" wrapText="1"/>
      <protection/>
    </xf>
    <xf numFmtId="49" fontId="0" fillId="21" borderId="10" xfId="62" applyNumberFormat="1" applyFont="1" applyFill="1" applyBorder="1" applyAlignment="1">
      <alignment vertical="center"/>
      <protection/>
    </xf>
    <xf numFmtId="49" fontId="0" fillId="0" borderId="0" xfId="62" applyNumberFormat="1" applyFont="1" applyFill="1" applyBorder="1" applyAlignment="1" quotePrefix="1">
      <alignment horizontal="center" vertical="center"/>
      <protection/>
    </xf>
    <xf numFmtId="49" fontId="0" fillId="0" borderId="10" xfId="62" applyNumberFormat="1" applyFont="1" applyFill="1" applyBorder="1" applyAlignment="1">
      <alignment horizontal="center" vertical="center"/>
      <protection/>
    </xf>
    <xf numFmtId="49" fontId="0" fillId="0" borderId="0" xfId="62" applyNumberFormat="1" applyFont="1" applyFill="1" applyAlignment="1">
      <alignment horizontal="center"/>
      <protection/>
    </xf>
    <xf numFmtId="49" fontId="21" fillId="0" borderId="0" xfId="0" applyNumberFormat="1" applyFont="1" applyAlignment="1" applyProtection="1">
      <alignment horizontal="center" vertical="center"/>
      <protection/>
    </xf>
    <xf numFmtId="49" fontId="22" fillId="0" borderId="0" xfId="0" applyNumberFormat="1" applyFont="1" applyAlignment="1" applyProtection="1">
      <alignment vertical="center"/>
      <protection/>
    </xf>
    <xf numFmtId="49" fontId="23" fillId="0" borderId="0" xfId="0" applyNumberFormat="1" applyFont="1" applyAlignment="1" applyProtection="1">
      <alignment horizontal="left" vertical="center"/>
      <protection/>
    </xf>
    <xf numFmtId="49" fontId="21" fillId="0" borderId="0" xfId="0" applyNumberFormat="1" applyFont="1" applyAlignment="1" applyProtection="1">
      <alignment horizontal="left" vertical="center"/>
      <protection/>
    </xf>
    <xf numFmtId="49" fontId="22" fillId="0" borderId="0" xfId="0" applyNumberFormat="1" applyFont="1" applyAlignment="1" applyProtection="1">
      <alignment vertical="center"/>
      <protection/>
    </xf>
    <xf numFmtId="0" fontId="22" fillId="0" borderId="0" xfId="0" applyNumberFormat="1" applyFont="1" applyAlignment="1" applyProtection="1">
      <alignment horizontal="center" vertical="center"/>
      <protection/>
    </xf>
    <xf numFmtId="49" fontId="22" fillId="0" borderId="0" xfId="0" applyNumberFormat="1" applyFont="1" applyAlignment="1" applyProtection="1">
      <alignment horizontal="center" vertical="center"/>
      <protection/>
    </xf>
    <xf numFmtId="0" fontId="22" fillId="0" borderId="0" xfId="0" applyNumberFormat="1" applyFont="1" applyAlignment="1" applyProtection="1">
      <alignment vertical="center"/>
      <protection/>
    </xf>
    <xf numFmtId="0" fontId="0" fillId="0" borderId="0" xfId="0" applyAlignment="1" applyProtection="1">
      <alignment vertical="center"/>
      <protection/>
    </xf>
    <xf numFmtId="49" fontId="24" fillId="0" borderId="0" xfId="0" applyNumberFormat="1" applyFont="1" applyAlignment="1" applyProtection="1">
      <alignment vertical="center"/>
      <protection/>
    </xf>
    <xf numFmtId="49" fontId="25" fillId="0" borderId="0" xfId="0" applyNumberFormat="1" applyFont="1" applyAlignment="1" applyProtection="1">
      <alignment vertical="center"/>
      <protection/>
    </xf>
    <xf numFmtId="49" fontId="25" fillId="0" borderId="0" xfId="0" applyNumberFormat="1" applyFont="1" applyBorder="1" applyAlignment="1" applyProtection="1">
      <alignment vertical="center"/>
      <protection/>
    </xf>
    <xf numFmtId="49" fontId="24" fillId="0" borderId="0" xfId="0" applyNumberFormat="1" applyFont="1" applyBorder="1" applyAlignment="1" applyProtection="1">
      <alignment vertical="center"/>
      <protection/>
    </xf>
    <xf numFmtId="49" fontId="22" fillId="0" borderId="0" xfId="0" applyNumberFormat="1" applyFont="1" applyBorder="1" applyAlignment="1" applyProtection="1">
      <alignment vertical="center"/>
      <protection/>
    </xf>
    <xf numFmtId="49" fontId="25" fillId="0" borderId="0" xfId="0" applyNumberFormat="1" applyFont="1" applyBorder="1" applyAlignment="1" applyProtection="1">
      <alignment vertical="center"/>
      <protection/>
    </xf>
    <xf numFmtId="49" fontId="24" fillId="0" borderId="0" xfId="0" applyNumberFormat="1" applyFont="1" applyAlignment="1" applyProtection="1">
      <alignment horizontal="right" vertical="center"/>
      <protection/>
    </xf>
    <xf numFmtId="49" fontId="26" fillId="0" borderId="0" xfId="0" applyNumberFormat="1" applyFont="1" applyAlignment="1" applyProtection="1">
      <alignment vertical="center"/>
      <protection/>
    </xf>
    <xf numFmtId="49" fontId="26" fillId="0" borderId="0" xfId="0" applyNumberFormat="1" applyFont="1" applyBorder="1" applyAlignment="1" applyProtection="1">
      <alignment vertical="center"/>
      <protection/>
    </xf>
    <xf numFmtId="49" fontId="26" fillId="0" borderId="0" xfId="0" applyNumberFormat="1" applyFont="1" applyBorder="1" applyAlignment="1" applyProtection="1">
      <alignment horizontal="center" vertical="center"/>
      <protection/>
    </xf>
    <xf numFmtId="49" fontId="26" fillId="0" borderId="0" xfId="0" applyNumberFormat="1" applyFont="1" applyBorder="1" applyAlignment="1" applyProtection="1">
      <alignment horizontal="right" vertical="center"/>
      <protection/>
    </xf>
    <xf numFmtId="49" fontId="27" fillId="0" borderId="0" xfId="0" applyNumberFormat="1" applyFont="1" applyBorder="1" applyAlignment="1" applyProtection="1">
      <alignment vertical="center"/>
      <protection/>
    </xf>
    <xf numFmtId="49" fontId="26" fillId="0" borderId="11" xfId="0" applyNumberFormat="1" applyFont="1" applyFill="1" applyBorder="1" applyAlignment="1" applyProtection="1">
      <alignment vertical="center"/>
      <protection/>
    </xf>
    <xf numFmtId="49" fontId="26" fillId="0" borderId="11" xfId="0" applyNumberFormat="1" applyFont="1" applyFill="1" applyBorder="1" applyAlignment="1" applyProtection="1">
      <alignment horizontal="center" vertical="center"/>
      <protection/>
    </xf>
    <xf numFmtId="49" fontId="24" fillId="0" borderId="12" xfId="0" applyNumberFormat="1" applyFont="1" applyBorder="1" applyAlignment="1" applyProtection="1">
      <alignment vertical="center"/>
      <protection/>
    </xf>
    <xf numFmtId="49" fontId="26" fillId="0" borderId="13" xfId="0" applyNumberFormat="1" applyFont="1" applyBorder="1" applyAlignment="1" applyProtection="1">
      <alignment horizontal="center" vertical="center"/>
      <protection/>
    </xf>
    <xf numFmtId="49" fontId="22" fillId="0" borderId="14" xfId="0" applyNumberFormat="1" applyFont="1" applyBorder="1" applyAlignment="1" applyProtection="1">
      <alignment vertical="center" textRotation="255"/>
      <protection/>
    </xf>
    <xf numFmtId="49" fontId="27" fillId="0" borderId="0" xfId="0" applyNumberFormat="1" applyFont="1" applyBorder="1" applyAlignment="1" applyProtection="1">
      <alignment vertical="center" wrapText="1"/>
      <protection/>
    </xf>
    <xf numFmtId="49" fontId="30" fillId="0" borderId="15" xfId="0" applyNumberFormat="1" applyFont="1" applyBorder="1" applyAlignment="1" applyProtection="1">
      <alignment/>
      <protection/>
    </xf>
    <xf numFmtId="49" fontId="30" fillId="0" borderId="16" xfId="0" applyNumberFormat="1" applyFont="1" applyBorder="1" applyAlignment="1" applyProtection="1">
      <alignment vertical="center"/>
      <protection/>
    </xf>
    <xf numFmtId="49" fontId="30" fillId="0" borderId="16" xfId="0" applyNumberFormat="1" applyFont="1" applyBorder="1" applyAlignment="1" applyProtection="1">
      <alignment vertical="center" wrapText="1"/>
      <protection/>
    </xf>
    <xf numFmtId="49" fontId="30" fillId="0" borderId="16" xfId="0" applyNumberFormat="1" applyFont="1" applyBorder="1" applyAlignment="1" applyProtection="1">
      <alignment/>
      <protection/>
    </xf>
    <xf numFmtId="49" fontId="28" fillId="0" borderId="16" xfId="0" applyNumberFormat="1" applyFont="1" applyBorder="1" applyAlignment="1" applyProtection="1">
      <alignment vertical="center"/>
      <protection/>
    </xf>
    <xf numFmtId="49" fontId="26" fillId="0" borderId="16" xfId="0" applyNumberFormat="1" applyFont="1" applyBorder="1" applyAlignment="1" applyProtection="1">
      <alignment vertical="center" textRotation="255" wrapText="1"/>
      <protection/>
    </xf>
    <xf numFmtId="49" fontId="26" fillId="0" borderId="17" xfId="0" applyNumberFormat="1" applyFont="1" applyBorder="1" applyAlignment="1" applyProtection="1">
      <alignment vertical="center" textRotation="255" wrapText="1"/>
      <protection/>
    </xf>
    <xf numFmtId="49" fontId="36" fillId="0" borderId="18" xfId="0" applyNumberFormat="1" applyFont="1" applyBorder="1" applyAlignment="1" applyProtection="1">
      <alignment/>
      <protection/>
    </xf>
    <xf numFmtId="49" fontId="36" fillId="0" borderId="19" xfId="0" applyNumberFormat="1" applyFont="1" applyBorder="1" applyAlignment="1" applyProtection="1">
      <alignment/>
      <protection/>
    </xf>
    <xf numFmtId="49" fontId="36" fillId="0" borderId="19" xfId="0" applyNumberFormat="1" applyFont="1" applyBorder="1" applyAlignment="1" applyProtection="1">
      <alignment wrapText="1"/>
      <protection/>
    </xf>
    <xf numFmtId="49" fontId="36" fillId="0" borderId="19" xfId="0" applyNumberFormat="1" applyFont="1" applyBorder="1" applyAlignment="1" applyProtection="1">
      <alignment horizontal="left"/>
      <protection/>
    </xf>
    <xf numFmtId="49" fontId="36" fillId="0" borderId="19" xfId="0" applyNumberFormat="1" applyFont="1" applyBorder="1" applyAlignment="1" applyProtection="1">
      <alignment textRotation="255" wrapText="1"/>
      <protection/>
    </xf>
    <xf numFmtId="49" fontId="26" fillId="0" borderId="0" xfId="0" applyNumberFormat="1" applyFont="1" applyAlignment="1" applyProtection="1">
      <alignment horizontal="right" vertical="center"/>
      <protection/>
    </xf>
    <xf numFmtId="49" fontId="31" fillId="0" borderId="0" xfId="0" applyNumberFormat="1" applyFont="1" applyAlignment="1" applyProtection="1">
      <alignment vertical="center"/>
      <protection/>
    </xf>
    <xf numFmtId="49" fontId="22" fillId="0" borderId="0" xfId="0" applyNumberFormat="1" applyFont="1" applyAlignment="1" applyProtection="1">
      <alignment horizontal="right" vertical="center"/>
      <protection/>
    </xf>
    <xf numFmtId="49" fontId="31" fillId="0" borderId="0" xfId="0" applyNumberFormat="1" applyFont="1" applyBorder="1" applyAlignment="1" applyProtection="1">
      <alignment horizontal="left" vertical="center" shrinkToFit="1"/>
      <protection/>
    </xf>
    <xf numFmtId="49" fontId="37" fillId="0" borderId="0" xfId="0" applyNumberFormat="1" applyFont="1" applyBorder="1" applyAlignment="1" applyProtection="1">
      <alignment vertical="center"/>
      <protection/>
    </xf>
    <xf numFmtId="49" fontId="31" fillId="0" borderId="0" xfId="0" applyNumberFormat="1" applyFont="1" applyBorder="1" applyAlignment="1" applyProtection="1">
      <alignment vertical="center"/>
      <protection/>
    </xf>
    <xf numFmtId="49" fontId="31" fillId="0" borderId="0" xfId="0" applyNumberFormat="1" applyFont="1" applyBorder="1" applyAlignment="1" applyProtection="1">
      <alignment horizontal="left" vertical="center"/>
      <protection/>
    </xf>
    <xf numFmtId="49" fontId="22" fillId="0" borderId="20" xfId="0" applyNumberFormat="1" applyFont="1" applyBorder="1" applyAlignment="1" applyProtection="1">
      <alignment vertical="center"/>
      <protection/>
    </xf>
    <xf numFmtId="49" fontId="22" fillId="0" borderId="21" xfId="0" applyNumberFormat="1" applyFont="1" applyBorder="1" applyAlignment="1" applyProtection="1">
      <alignment vertical="center"/>
      <protection/>
    </xf>
    <xf numFmtId="49" fontId="22" fillId="0" borderId="21" xfId="0" applyNumberFormat="1" applyFont="1" applyBorder="1" applyAlignment="1" applyProtection="1">
      <alignment horizontal="center" vertical="center"/>
      <protection/>
    </xf>
    <xf numFmtId="49" fontId="22" fillId="0" borderId="21" xfId="0" applyNumberFormat="1" applyFont="1" applyBorder="1" applyAlignment="1" applyProtection="1">
      <alignment horizontal="right" vertical="center"/>
      <protection/>
    </xf>
    <xf numFmtId="49" fontId="22" fillId="0" borderId="22" xfId="0" applyNumberFormat="1" applyFont="1" applyBorder="1" applyAlignment="1" applyProtection="1">
      <alignment vertical="center"/>
      <protection/>
    </xf>
    <xf numFmtId="49" fontId="22" fillId="0" borderId="23" xfId="0" applyNumberFormat="1" applyFont="1" applyFill="1" applyBorder="1" applyAlignment="1" applyProtection="1">
      <alignment vertical="center"/>
      <protection/>
    </xf>
    <xf numFmtId="49" fontId="22" fillId="0" borderId="0" xfId="0" applyNumberFormat="1" applyFont="1" applyBorder="1" applyAlignment="1" applyProtection="1">
      <alignment horizontal="center" vertical="center"/>
      <protection/>
    </xf>
    <xf numFmtId="49" fontId="22" fillId="0" borderId="0" xfId="0" applyNumberFormat="1" applyFont="1" applyBorder="1" applyAlignment="1" applyProtection="1">
      <alignment horizontal="right" vertical="center"/>
      <protection/>
    </xf>
    <xf numFmtId="49" fontId="22" fillId="0" borderId="24" xfId="0" applyNumberFormat="1" applyFont="1" applyBorder="1" applyAlignment="1" applyProtection="1">
      <alignment vertical="center"/>
      <protection/>
    </xf>
    <xf numFmtId="49" fontId="22" fillId="0" borderId="25" xfId="0" applyNumberFormat="1" applyFont="1" applyFill="1" applyBorder="1" applyAlignment="1" applyProtection="1">
      <alignment vertical="center"/>
      <protection/>
    </xf>
    <xf numFmtId="49" fontId="22" fillId="0" borderId="26" xfId="0" applyNumberFormat="1" applyFont="1" applyBorder="1" applyAlignment="1" applyProtection="1">
      <alignment vertical="center"/>
      <protection/>
    </xf>
    <xf numFmtId="49" fontId="20" fillId="0" borderId="26" xfId="0" applyNumberFormat="1" applyFont="1" applyBorder="1" applyAlignment="1" applyProtection="1">
      <alignment horizontal="right"/>
      <protection/>
    </xf>
    <xf numFmtId="49" fontId="22" fillId="0" borderId="26" xfId="0" applyNumberFormat="1" applyFont="1" applyBorder="1" applyAlignment="1" applyProtection="1">
      <alignment horizontal="center" vertical="center"/>
      <protection/>
    </xf>
    <xf numFmtId="49" fontId="20" fillId="0" borderId="26" xfId="0" applyNumberFormat="1" applyFont="1" applyBorder="1" applyAlignment="1" applyProtection="1">
      <alignment horizontal="right" vertical="center"/>
      <protection/>
    </xf>
    <xf numFmtId="49" fontId="22" fillId="0" borderId="27" xfId="0" applyNumberFormat="1" applyFont="1" applyBorder="1" applyAlignment="1" applyProtection="1">
      <alignment vertical="center"/>
      <protection/>
    </xf>
    <xf numFmtId="49" fontId="24" fillId="0" borderId="0" xfId="0" applyNumberFormat="1" applyFont="1" applyFill="1" applyBorder="1" applyAlignment="1" applyProtection="1">
      <alignment vertical="center"/>
      <protection/>
    </xf>
    <xf numFmtId="49" fontId="34" fillId="0" borderId="0" xfId="0" applyNumberFormat="1" applyFont="1" applyBorder="1" applyAlignment="1" applyProtection="1">
      <alignment horizontal="right"/>
      <protection/>
    </xf>
    <xf numFmtId="49" fontId="26" fillId="21" borderId="28" xfId="0" applyNumberFormat="1" applyFont="1" applyFill="1" applyBorder="1" applyAlignment="1" applyProtection="1">
      <alignment horizontal="center" vertical="center"/>
      <protection locked="0"/>
    </xf>
    <xf numFmtId="49" fontId="26" fillId="21" borderId="29" xfId="0" applyNumberFormat="1" applyFont="1" applyFill="1" applyBorder="1" applyAlignment="1" applyProtection="1">
      <alignment horizontal="center" vertical="center" textRotation="255"/>
      <protection locked="0"/>
    </xf>
    <xf numFmtId="49" fontId="22" fillId="0" borderId="0" xfId="0" applyNumberFormat="1" applyFont="1" applyAlignment="1" applyProtection="1">
      <alignment horizontal="center" vertical="center"/>
      <protection locked="0"/>
    </xf>
    <xf numFmtId="49" fontId="22" fillId="0" borderId="0" xfId="0" applyNumberFormat="1" applyFont="1" applyFill="1" applyAlignment="1" applyProtection="1">
      <alignment vertical="center"/>
      <protection locked="0"/>
    </xf>
    <xf numFmtId="0" fontId="0" fillId="0" borderId="10" xfId="61" applyFont="1" applyBorder="1" applyAlignment="1">
      <alignment vertical="center" shrinkToFit="1"/>
      <protection/>
    </xf>
    <xf numFmtId="0" fontId="0" fillId="0" borderId="10" xfId="61" applyFont="1" applyBorder="1" applyAlignment="1">
      <alignment vertical="center" wrapText="1" shrinkToFit="1"/>
      <protection/>
    </xf>
    <xf numFmtId="0" fontId="27" fillId="0" borderId="0" xfId="0" applyNumberFormat="1" applyFont="1" applyBorder="1" applyAlignment="1" applyProtection="1">
      <alignment horizontal="center" vertical="center" wrapText="1"/>
      <protection/>
    </xf>
    <xf numFmtId="0" fontId="22" fillId="0" borderId="0" xfId="0" applyFont="1" applyAlignment="1" applyProtection="1">
      <alignment vertical="center"/>
      <protection/>
    </xf>
    <xf numFmtId="0" fontId="22" fillId="0" borderId="0" xfId="0" applyFont="1" applyAlignment="1" applyProtection="1">
      <alignment horizontal="center" vertical="center"/>
      <protection/>
    </xf>
    <xf numFmtId="49" fontId="26" fillId="0" borderId="30" xfId="0" applyNumberFormat="1" applyFont="1" applyBorder="1" applyAlignment="1" applyProtection="1">
      <alignment horizontal="center" vertical="center" wrapText="1"/>
      <protection/>
    </xf>
    <xf numFmtId="49" fontId="22" fillId="0" borderId="0" xfId="0" applyNumberFormat="1" applyFont="1" applyAlignment="1" applyProtection="1">
      <alignment horizontal="center" vertical="center" textRotation="255" shrinkToFit="1"/>
      <protection/>
    </xf>
    <xf numFmtId="49" fontId="22" fillId="21" borderId="0" xfId="0" applyNumberFormat="1" applyFont="1" applyFill="1" applyAlignment="1" applyProtection="1">
      <alignment horizontal="center" vertical="center"/>
      <protection locked="0"/>
    </xf>
    <xf numFmtId="49" fontId="21" fillId="0" borderId="0" xfId="0" applyNumberFormat="1" applyFont="1" applyAlignment="1" applyProtection="1">
      <alignment horizontal="center" vertical="center"/>
      <protection/>
    </xf>
    <xf numFmtId="49" fontId="26" fillId="0" borderId="30" xfId="0" applyNumberFormat="1" applyFont="1" applyBorder="1" applyAlignment="1" applyProtection="1">
      <alignment horizontal="center" vertical="center"/>
      <protection/>
    </xf>
    <xf numFmtId="49" fontId="26" fillId="0" borderId="21" xfId="0" applyNumberFormat="1" applyFont="1" applyBorder="1" applyAlignment="1" applyProtection="1">
      <alignment horizontal="center" vertical="center"/>
      <protection/>
    </xf>
    <xf numFmtId="49" fontId="26" fillId="0" borderId="22" xfId="0" applyNumberFormat="1" applyFont="1" applyBorder="1" applyAlignment="1" applyProtection="1">
      <alignment horizontal="center" vertical="center"/>
      <protection/>
    </xf>
    <xf numFmtId="49" fontId="26" fillId="0" borderId="20" xfId="0" applyNumberFormat="1" applyFont="1" applyBorder="1" applyAlignment="1" applyProtection="1">
      <alignment horizontal="center" vertical="center"/>
      <protection/>
    </xf>
    <xf numFmtId="49" fontId="26" fillId="0" borderId="0" xfId="0" applyNumberFormat="1" applyFont="1" applyAlignment="1" applyProtection="1">
      <alignment horizontal="center" vertical="center"/>
      <protection/>
    </xf>
    <xf numFmtId="49" fontId="26" fillId="0" borderId="30" xfId="0" applyNumberFormat="1" applyFont="1" applyBorder="1" applyAlignment="1" applyProtection="1">
      <alignment horizontal="distributed" vertical="center"/>
      <protection/>
    </xf>
    <xf numFmtId="49" fontId="26" fillId="0" borderId="21" xfId="0" applyNumberFormat="1" applyFont="1" applyBorder="1" applyAlignment="1" applyProtection="1">
      <alignment horizontal="distributed" vertical="center"/>
      <protection/>
    </xf>
    <xf numFmtId="49" fontId="26" fillId="0" borderId="22" xfId="0" applyNumberFormat="1" applyFont="1" applyBorder="1" applyAlignment="1" applyProtection="1">
      <alignment horizontal="distributed" vertical="center"/>
      <protection/>
    </xf>
    <xf numFmtId="49" fontId="26" fillId="21" borderId="20" xfId="0" applyNumberFormat="1" applyFont="1" applyFill="1" applyBorder="1" applyAlignment="1" applyProtection="1">
      <alignment horizontal="center" vertical="center"/>
      <protection locked="0"/>
    </xf>
    <xf numFmtId="49" fontId="26" fillId="21" borderId="21" xfId="0" applyNumberFormat="1" applyFont="1" applyFill="1" applyBorder="1" applyAlignment="1" applyProtection="1">
      <alignment horizontal="center" vertical="center"/>
      <protection locked="0"/>
    </xf>
    <xf numFmtId="49" fontId="0" fillId="21" borderId="21" xfId="0" applyNumberFormat="1" applyFont="1" applyFill="1" applyBorder="1" applyAlignment="1" applyProtection="1">
      <alignment horizontal="center" vertical="center"/>
      <protection locked="0"/>
    </xf>
    <xf numFmtId="49" fontId="0" fillId="21" borderId="31" xfId="0" applyNumberFormat="1" applyFont="1" applyFill="1" applyBorder="1" applyAlignment="1" applyProtection="1">
      <alignment horizontal="center" vertical="center"/>
      <protection locked="0"/>
    </xf>
    <xf numFmtId="49" fontId="26" fillId="21" borderId="22" xfId="0" applyNumberFormat="1" applyFont="1" applyFill="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xf>
    <xf numFmtId="49" fontId="26" fillId="21" borderId="23" xfId="0" applyNumberFormat="1" applyFont="1" applyFill="1" applyBorder="1" applyAlignment="1" applyProtection="1">
      <alignment horizontal="center" vertical="center"/>
      <protection locked="0"/>
    </xf>
    <xf numFmtId="49" fontId="26" fillId="21" borderId="0" xfId="0" applyNumberFormat="1" applyFont="1" applyFill="1" applyBorder="1" applyAlignment="1" applyProtection="1">
      <alignment horizontal="center" vertical="center"/>
      <protection locked="0"/>
    </xf>
    <xf numFmtId="49" fontId="26" fillId="21" borderId="24" xfId="0" applyNumberFormat="1" applyFont="1" applyFill="1" applyBorder="1" applyAlignment="1" applyProtection="1">
      <alignment horizontal="center" vertical="center"/>
      <protection locked="0"/>
    </xf>
    <xf numFmtId="0" fontId="26" fillId="24" borderId="32" xfId="0" applyNumberFormat="1" applyFont="1" applyFill="1" applyBorder="1" applyAlignment="1" applyProtection="1">
      <alignment horizontal="center" vertical="center" shrinkToFit="1"/>
      <protection/>
    </xf>
    <xf numFmtId="0" fontId="26" fillId="24" borderId="13" xfId="0" applyNumberFormat="1" applyFont="1" applyFill="1" applyBorder="1" applyAlignment="1" applyProtection="1">
      <alignment horizontal="center" vertical="center" shrinkToFit="1"/>
      <protection/>
    </xf>
    <xf numFmtId="0" fontId="26" fillId="24" borderId="33" xfId="0" applyNumberFormat="1" applyFont="1" applyFill="1" applyBorder="1" applyAlignment="1" applyProtection="1">
      <alignment horizontal="center" vertical="center" shrinkToFit="1"/>
      <protection/>
    </xf>
    <xf numFmtId="185" fontId="26" fillId="24" borderId="34" xfId="0" applyNumberFormat="1" applyFont="1" applyFill="1" applyBorder="1" applyAlignment="1" applyProtection="1">
      <alignment horizontal="center" vertical="center"/>
      <protection/>
    </xf>
    <xf numFmtId="185" fontId="26" fillId="24" borderId="11" xfId="0" applyNumberFormat="1" applyFont="1" applyFill="1" applyBorder="1" applyAlignment="1" applyProtection="1">
      <alignment horizontal="center" vertical="center"/>
      <protection/>
    </xf>
    <xf numFmtId="185" fontId="26" fillId="24" borderId="35" xfId="0" applyNumberFormat="1" applyFont="1" applyFill="1" applyBorder="1" applyAlignment="1" applyProtection="1">
      <alignment horizontal="center" vertical="center"/>
      <protection/>
    </xf>
    <xf numFmtId="49" fontId="22" fillId="21" borderId="34" xfId="0" applyNumberFormat="1" applyFont="1" applyFill="1" applyBorder="1" applyAlignment="1" applyProtection="1">
      <alignment horizontal="center" vertical="center"/>
      <protection locked="0"/>
    </xf>
    <xf numFmtId="49" fontId="22" fillId="21" borderId="11" xfId="0" applyNumberFormat="1" applyFont="1" applyFill="1" applyBorder="1" applyAlignment="1" applyProtection="1">
      <alignment horizontal="center" vertical="center"/>
      <protection locked="0"/>
    </xf>
    <xf numFmtId="49" fontId="22" fillId="21" borderId="36" xfId="0" applyNumberFormat="1" applyFont="1" applyFill="1" applyBorder="1" applyAlignment="1" applyProtection="1">
      <alignment horizontal="center" vertical="center"/>
      <protection locked="0"/>
    </xf>
    <xf numFmtId="49" fontId="26" fillId="0" borderId="23"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49" fontId="26" fillId="0" borderId="10" xfId="0" applyNumberFormat="1" applyFont="1" applyBorder="1" applyAlignment="1" applyProtection="1">
      <alignment horizontal="center" vertical="center" textRotation="255" wrapText="1"/>
      <protection/>
    </xf>
    <xf numFmtId="49" fontId="26" fillId="0" borderId="37" xfId="0" applyNumberFormat="1" applyFont="1" applyBorder="1" applyAlignment="1" applyProtection="1">
      <alignment horizontal="center" vertical="center" textRotation="255" wrapText="1"/>
      <protection/>
    </xf>
    <xf numFmtId="49" fontId="30" fillId="0" borderId="18" xfId="0" applyNumberFormat="1" applyFont="1" applyBorder="1" applyAlignment="1" applyProtection="1">
      <alignment horizontal="center" vertical="top" wrapText="1"/>
      <protection/>
    </xf>
    <xf numFmtId="49" fontId="30" fillId="0" borderId="19" xfId="0" applyNumberFormat="1" applyFont="1" applyBorder="1" applyAlignment="1" applyProtection="1">
      <alignment horizontal="center" vertical="top" wrapText="1"/>
      <protection/>
    </xf>
    <xf numFmtId="49" fontId="30" fillId="0" borderId="38" xfId="0" applyNumberFormat="1" applyFont="1" applyBorder="1" applyAlignment="1" applyProtection="1">
      <alignment horizontal="center" vertical="top" wrapText="1"/>
      <protection/>
    </xf>
    <xf numFmtId="49" fontId="27" fillId="0" borderId="20" xfId="0" applyNumberFormat="1" applyFont="1" applyBorder="1" applyAlignment="1" applyProtection="1">
      <alignment horizontal="center" vertical="top" wrapText="1"/>
      <protection/>
    </xf>
    <xf numFmtId="49" fontId="27" fillId="0" borderId="21" xfId="0" applyNumberFormat="1" applyFont="1" applyBorder="1" applyAlignment="1" applyProtection="1">
      <alignment horizontal="center" vertical="top" wrapText="1"/>
      <protection/>
    </xf>
    <xf numFmtId="49" fontId="27" fillId="0" borderId="31" xfId="0" applyNumberFormat="1" applyFont="1" applyBorder="1" applyAlignment="1" applyProtection="1">
      <alignment horizontal="center" vertical="top" wrapText="1"/>
      <protection/>
    </xf>
    <xf numFmtId="49" fontId="27" fillId="0" borderId="23" xfId="0" applyNumberFormat="1" applyFont="1" applyBorder="1" applyAlignment="1" applyProtection="1">
      <alignment horizontal="center" vertical="top" wrapText="1"/>
      <protection/>
    </xf>
    <xf numFmtId="49" fontId="27" fillId="0" borderId="0" xfId="0" applyNumberFormat="1" applyFont="1" applyBorder="1" applyAlignment="1" applyProtection="1">
      <alignment horizontal="center" vertical="top" wrapText="1"/>
      <protection/>
    </xf>
    <xf numFmtId="49" fontId="27" fillId="0" borderId="39" xfId="0" applyNumberFormat="1" applyFont="1" applyBorder="1" applyAlignment="1" applyProtection="1">
      <alignment horizontal="center" vertical="top" wrapText="1"/>
      <protection/>
    </xf>
    <xf numFmtId="49" fontId="26" fillId="0" borderId="40" xfId="0" applyNumberFormat="1" applyFont="1" applyBorder="1" applyAlignment="1" applyProtection="1">
      <alignment horizontal="center" vertical="center" wrapText="1"/>
      <protection/>
    </xf>
    <xf numFmtId="49" fontId="26" fillId="0" borderId="10" xfId="0" applyNumberFormat="1" applyFont="1" applyBorder="1" applyAlignment="1" applyProtection="1">
      <alignment horizontal="center" vertical="center" wrapText="1"/>
      <protection/>
    </xf>
    <xf numFmtId="49" fontId="26" fillId="0" borderId="34" xfId="0" applyNumberFormat="1" applyFont="1" applyBorder="1" applyAlignment="1" applyProtection="1">
      <alignment horizontal="center" vertical="center" wrapText="1"/>
      <protection/>
    </xf>
    <xf numFmtId="49" fontId="26" fillId="0" borderId="41" xfId="0" applyNumberFormat="1" applyFont="1" applyBorder="1" applyAlignment="1" applyProtection="1">
      <alignment horizontal="center" vertical="center" wrapText="1"/>
      <protection/>
    </xf>
    <xf numFmtId="49" fontId="26" fillId="0" borderId="37" xfId="0" applyNumberFormat="1" applyFont="1" applyBorder="1" applyAlignment="1" applyProtection="1">
      <alignment horizontal="center" vertical="center" wrapText="1"/>
      <protection/>
    </xf>
    <xf numFmtId="49" fontId="26" fillId="0" borderId="42" xfId="0" applyNumberFormat="1" applyFont="1" applyBorder="1" applyAlignment="1" applyProtection="1">
      <alignment horizontal="center" vertical="center" wrapText="1"/>
      <protection/>
    </xf>
    <xf numFmtId="49" fontId="20" fillId="0" borderId="26" xfId="0" applyNumberFormat="1" applyFont="1" applyBorder="1" applyAlignment="1" applyProtection="1">
      <alignment horizontal="center" vertical="center"/>
      <protection/>
    </xf>
    <xf numFmtId="0" fontId="20" fillId="0" borderId="26" xfId="0" applyFont="1" applyBorder="1" applyAlignment="1" applyProtection="1">
      <alignment vertical="center"/>
      <protection/>
    </xf>
    <xf numFmtId="0" fontId="0" fillId="0" borderId="26" xfId="0" applyFont="1" applyBorder="1" applyAlignment="1" applyProtection="1">
      <alignment vertical="center"/>
      <protection/>
    </xf>
    <xf numFmtId="49" fontId="22" fillId="0" borderId="43" xfId="0" applyNumberFormat="1" applyFont="1" applyBorder="1" applyAlignment="1" applyProtection="1">
      <alignment horizontal="left" vertical="center" wrapText="1"/>
      <protection/>
    </xf>
    <xf numFmtId="49" fontId="26" fillId="0" borderId="44" xfId="0" applyNumberFormat="1" applyFont="1" applyBorder="1" applyAlignment="1" applyProtection="1">
      <alignment horizontal="left" vertical="center"/>
      <protection/>
    </xf>
    <xf numFmtId="49" fontId="26" fillId="0" borderId="45" xfId="0" applyNumberFormat="1" applyFont="1" applyBorder="1" applyAlignment="1" applyProtection="1">
      <alignment horizontal="left" vertical="center"/>
      <protection/>
    </xf>
    <xf numFmtId="49" fontId="31" fillId="0" borderId="0" xfId="0" applyNumberFormat="1" applyFont="1" applyBorder="1" applyAlignment="1" applyProtection="1">
      <alignment horizontal="left" vertical="center" shrinkToFit="1"/>
      <protection/>
    </xf>
    <xf numFmtId="49" fontId="20" fillId="0" borderId="26" xfId="0" applyNumberFormat="1" applyFont="1" applyBorder="1" applyAlignment="1" applyProtection="1">
      <alignment horizontal="left" vertical="center"/>
      <protection/>
    </xf>
    <xf numFmtId="0" fontId="20" fillId="0" borderId="26"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49" fontId="26" fillId="0" borderId="46" xfId="0" applyNumberFormat="1" applyFont="1" applyBorder="1" applyAlignment="1" applyProtection="1">
      <alignment horizontal="left" vertical="center" wrapText="1"/>
      <protection/>
    </xf>
    <xf numFmtId="49" fontId="29" fillId="0" borderId="44" xfId="0" applyNumberFormat="1" applyFont="1" applyBorder="1" applyAlignment="1" applyProtection="1">
      <alignment horizontal="left" vertical="center"/>
      <protection/>
    </xf>
    <xf numFmtId="49" fontId="29" fillId="0" borderId="47" xfId="0" applyNumberFormat="1" applyFont="1" applyBorder="1" applyAlignment="1" applyProtection="1">
      <alignment horizontal="left" vertical="center"/>
      <protection/>
    </xf>
    <xf numFmtId="49" fontId="26" fillId="0" borderId="48" xfId="0" applyNumberFormat="1" applyFont="1" applyBorder="1" applyAlignment="1" applyProtection="1">
      <alignment horizontal="center" vertical="center"/>
      <protection/>
    </xf>
    <xf numFmtId="49" fontId="26" fillId="0" borderId="26" xfId="0" applyNumberFormat="1" applyFont="1" applyBorder="1" applyAlignment="1" applyProtection="1">
      <alignment horizontal="center" vertical="center"/>
      <protection/>
    </xf>
    <xf numFmtId="49" fontId="26" fillId="0" borderId="27" xfId="0" applyNumberFormat="1" applyFont="1" applyBorder="1" applyAlignment="1" applyProtection="1">
      <alignment horizontal="center" vertical="center"/>
      <protection/>
    </xf>
    <xf numFmtId="49" fontId="26" fillId="0" borderId="49" xfId="0" applyNumberFormat="1" applyFont="1" applyBorder="1" applyAlignment="1" applyProtection="1">
      <alignment horizontal="distributed" vertical="center"/>
      <protection/>
    </xf>
    <xf numFmtId="49" fontId="26" fillId="0" borderId="50" xfId="0" applyNumberFormat="1" applyFont="1" applyBorder="1" applyAlignment="1" applyProtection="1">
      <alignment horizontal="distributed" vertical="center"/>
      <protection/>
    </xf>
    <xf numFmtId="49" fontId="24" fillId="21" borderId="51" xfId="0" applyNumberFormat="1" applyFont="1" applyFill="1" applyBorder="1" applyAlignment="1" applyProtection="1">
      <alignment horizontal="center" vertical="center"/>
      <protection locked="0"/>
    </xf>
    <xf numFmtId="49" fontId="24" fillId="21" borderId="52" xfId="0" applyNumberFormat="1" applyFont="1" applyFill="1" applyBorder="1" applyAlignment="1" applyProtection="1">
      <alignment horizontal="center" vertical="center"/>
      <protection locked="0"/>
    </xf>
    <xf numFmtId="49" fontId="24" fillId="21" borderId="53" xfId="0" applyNumberFormat="1" applyFont="1" applyFill="1" applyBorder="1" applyAlignment="1" applyProtection="1">
      <alignment horizontal="center" vertical="center"/>
      <protection locked="0"/>
    </xf>
    <xf numFmtId="49" fontId="22" fillId="21" borderId="54" xfId="0" applyNumberFormat="1" applyFont="1" applyFill="1" applyBorder="1" applyAlignment="1" applyProtection="1">
      <alignment horizontal="center" vertical="center"/>
      <protection locked="0"/>
    </xf>
    <xf numFmtId="49" fontId="22" fillId="21" borderId="55" xfId="0" applyNumberFormat="1" applyFont="1" applyFill="1" applyBorder="1" applyAlignment="1" applyProtection="1">
      <alignment horizontal="center" vertical="center"/>
      <protection locked="0"/>
    </xf>
    <xf numFmtId="49" fontId="22" fillId="21" borderId="56" xfId="0" applyNumberFormat="1" applyFont="1" applyFill="1" applyBorder="1" applyAlignment="1" applyProtection="1">
      <alignment horizontal="center" vertical="center"/>
      <protection locked="0"/>
    </xf>
    <xf numFmtId="49" fontId="26" fillId="21" borderId="26" xfId="0" applyNumberFormat="1" applyFont="1" applyFill="1" applyBorder="1" applyAlignment="1" applyProtection="1">
      <alignment horizontal="center" vertical="center"/>
      <protection locked="0"/>
    </xf>
    <xf numFmtId="49" fontId="26" fillId="21" borderId="11" xfId="0" applyNumberFormat="1" applyFont="1" applyFill="1" applyBorder="1" applyAlignment="1" applyProtection="1">
      <alignment horizontal="center" vertical="center"/>
      <protection locked="0"/>
    </xf>
    <xf numFmtId="0" fontId="26" fillId="24" borderId="32" xfId="0" applyNumberFormat="1" applyFont="1" applyFill="1" applyBorder="1" applyAlignment="1" applyProtection="1">
      <alignment horizontal="center" vertical="center"/>
      <protection locked="0"/>
    </xf>
    <xf numFmtId="0" fontId="26" fillId="24" borderId="13" xfId="0" applyNumberFormat="1" applyFont="1" applyFill="1" applyBorder="1" applyAlignment="1" applyProtection="1">
      <alignment horizontal="center" vertical="center"/>
      <protection locked="0"/>
    </xf>
    <xf numFmtId="0" fontId="26" fillId="24" borderId="33" xfId="0" applyNumberFormat="1" applyFont="1" applyFill="1" applyBorder="1" applyAlignment="1" applyProtection="1">
      <alignment horizontal="center" vertical="center"/>
      <protection locked="0"/>
    </xf>
    <xf numFmtId="185" fontId="26" fillId="24" borderId="34" xfId="0" applyNumberFormat="1" applyFont="1" applyFill="1" applyBorder="1" applyAlignment="1" applyProtection="1">
      <alignment horizontal="center" vertical="center"/>
      <protection locked="0"/>
    </xf>
    <xf numFmtId="185" fontId="26" fillId="24" borderId="11" xfId="0" applyNumberFormat="1" applyFont="1" applyFill="1" applyBorder="1" applyAlignment="1" applyProtection="1">
      <alignment horizontal="center" vertical="center"/>
      <protection locked="0"/>
    </xf>
    <xf numFmtId="185" fontId="26" fillId="24" borderId="35" xfId="0" applyNumberFormat="1"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②希望研修参加申込書" xfId="61"/>
    <cellStyle name="標準_希望研修一覧"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104775</xdr:rowOff>
    </xdr:from>
    <xdr:to>
      <xdr:col>11</xdr:col>
      <xdr:colOff>104775</xdr:colOff>
      <xdr:row>11</xdr:row>
      <xdr:rowOff>104775</xdr:rowOff>
    </xdr:to>
    <xdr:sp>
      <xdr:nvSpPr>
        <xdr:cNvPr id="1" name="AutoShape 16"/>
        <xdr:cNvSpPr>
          <a:spLocks/>
        </xdr:cNvSpPr>
      </xdr:nvSpPr>
      <xdr:spPr>
        <a:xfrm>
          <a:off x="95250" y="1819275"/>
          <a:ext cx="2724150" cy="847725"/>
        </a:xfrm>
        <a:prstGeom prst="wedgeRoundRectCallout">
          <a:avLst>
            <a:gd name="adj1" fmla="val -25828"/>
            <a:gd name="adj2" fmla="val 77449"/>
          </a:avLst>
        </a:prstGeom>
        <a:solidFill>
          <a:srgbClr val="FF99CC"/>
        </a:solidFill>
        <a:ln w="9525" cmpd="sng">
          <a:solidFill>
            <a:srgbClr val="000000"/>
          </a:solidFill>
          <a:headEnd type="none"/>
          <a:tailEnd type="none"/>
        </a:ln>
      </xdr:spPr>
      <xdr:txBody>
        <a:bodyPr vertOverflow="clip" wrap="square" anchor="ctr"/>
        <a:p>
          <a:pPr algn="l">
            <a:defRPr/>
          </a:pPr>
          <a:r>
            <a:rPr lang="en-US" cap="none" sz="1200" b="0" i="0" u="none" baseline="0"/>
            <a:t>半角数字で記入してください。
No,46～49の研修については、枝番号まで記入してください。</a:t>
          </a:r>
        </a:p>
      </xdr:txBody>
    </xdr:sp>
    <xdr:clientData/>
  </xdr:twoCellAnchor>
  <xdr:twoCellAnchor>
    <xdr:from>
      <xdr:col>1</xdr:col>
      <xdr:colOff>28575</xdr:colOff>
      <xdr:row>0</xdr:row>
      <xdr:rowOff>247650</xdr:rowOff>
    </xdr:from>
    <xdr:to>
      <xdr:col>3</xdr:col>
      <xdr:colOff>66675</xdr:colOff>
      <xdr:row>2</xdr:row>
      <xdr:rowOff>57150</xdr:rowOff>
    </xdr:to>
    <xdr:sp>
      <xdr:nvSpPr>
        <xdr:cNvPr id="2" name="Rectangle 17"/>
        <xdr:cNvSpPr>
          <a:spLocks/>
        </xdr:cNvSpPr>
      </xdr:nvSpPr>
      <xdr:spPr>
        <a:xfrm>
          <a:off x="266700" y="247650"/>
          <a:ext cx="723900" cy="3810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400" b="0" i="0" u="none" baseline="0"/>
            <a:t>記入例</a:t>
          </a:r>
        </a:p>
      </xdr:txBody>
    </xdr:sp>
    <xdr:clientData/>
  </xdr:twoCellAnchor>
  <xdr:twoCellAnchor>
    <xdr:from>
      <xdr:col>15</xdr:col>
      <xdr:colOff>104775</xdr:colOff>
      <xdr:row>8</xdr:row>
      <xdr:rowOff>9525</xdr:rowOff>
    </xdr:from>
    <xdr:to>
      <xdr:col>29</xdr:col>
      <xdr:colOff>114300</xdr:colOff>
      <xdr:row>13</xdr:row>
      <xdr:rowOff>95250</xdr:rowOff>
    </xdr:to>
    <xdr:sp>
      <xdr:nvSpPr>
        <xdr:cNvPr id="3" name="AutoShape 18"/>
        <xdr:cNvSpPr>
          <a:spLocks/>
        </xdr:cNvSpPr>
      </xdr:nvSpPr>
      <xdr:spPr>
        <a:xfrm>
          <a:off x="3695700" y="2038350"/>
          <a:ext cx="2886075" cy="962025"/>
        </a:xfrm>
        <a:prstGeom prst="wedgeRoundRectCallout">
          <a:avLst>
            <a:gd name="adj1" fmla="val -55430"/>
            <a:gd name="adj2" fmla="val 51722"/>
          </a:avLst>
        </a:prstGeom>
        <a:solidFill>
          <a:srgbClr val="FF99CC"/>
        </a:solidFill>
        <a:ln w="9525" cmpd="sng">
          <a:solidFill>
            <a:srgbClr val="000000"/>
          </a:solidFill>
          <a:headEnd type="none"/>
          <a:tailEnd type="none"/>
        </a:ln>
      </xdr:spPr>
      <xdr:txBody>
        <a:bodyPr vertOverflow="clip" wrap="square" anchor="ctr"/>
        <a:p>
          <a:pPr algn="l">
            <a:defRPr/>
          </a:pPr>
          <a:r>
            <a:rPr lang="en-US" cap="none" sz="1200" b="0" i="0" u="none" baseline="0"/>
            <a:t>研修No.を記入すると、研修名・開催期間が自動入力されます。
聴講の場合、研修名の後ろに（聴講）と記載されます。</a:t>
          </a:r>
        </a:p>
      </xdr:txBody>
    </xdr:sp>
    <xdr:clientData/>
  </xdr:twoCellAnchor>
  <xdr:twoCellAnchor>
    <xdr:from>
      <xdr:col>15</xdr:col>
      <xdr:colOff>76200</xdr:colOff>
      <xdr:row>22</xdr:row>
      <xdr:rowOff>152400</xdr:rowOff>
    </xdr:from>
    <xdr:to>
      <xdr:col>29</xdr:col>
      <xdr:colOff>85725</xdr:colOff>
      <xdr:row>26</xdr:row>
      <xdr:rowOff>323850</xdr:rowOff>
    </xdr:to>
    <xdr:sp>
      <xdr:nvSpPr>
        <xdr:cNvPr id="4" name="AutoShape 19"/>
        <xdr:cNvSpPr>
          <a:spLocks/>
        </xdr:cNvSpPr>
      </xdr:nvSpPr>
      <xdr:spPr>
        <a:xfrm>
          <a:off x="3667125" y="6400800"/>
          <a:ext cx="2886075" cy="962025"/>
        </a:xfrm>
        <a:prstGeom prst="wedgeRoundRectCallout">
          <a:avLst>
            <a:gd name="adj1" fmla="val -34287"/>
            <a:gd name="adj2" fmla="val -70689"/>
          </a:avLst>
        </a:prstGeom>
        <a:solidFill>
          <a:srgbClr val="FF99CC"/>
        </a:solidFill>
        <a:ln w="9525" cmpd="sng">
          <a:solidFill>
            <a:srgbClr val="000000"/>
          </a:solidFill>
          <a:headEnd type="none"/>
          <a:tailEnd type="none"/>
        </a:ln>
      </xdr:spPr>
      <xdr:txBody>
        <a:bodyPr vertOverflow="clip" wrap="square" anchor="ctr"/>
        <a:p>
          <a:pPr algn="l">
            <a:defRPr/>
          </a:pPr>
          <a:r>
            <a:rPr lang="en-US" cap="none" sz="1200" b="0" i="0" u="none" baseline="0"/>
            <a:t>選択研修として申し込む場合は、</a:t>
          </a:r>
          <a:r>
            <a:rPr lang="en-US" cap="none" sz="1400" b="1" i="0" u="none" baseline="0"/>
            <a:t>必ず</a:t>
          </a:r>
          <a:r>
            <a:rPr lang="en-US" cap="none" sz="1200" b="0" i="0" u="none" baseline="0"/>
            <a:t>該当する研修にチェックを入れてください。</a:t>
          </a:r>
        </a:p>
      </xdr:txBody>
    </xdr:sp>
    <xdr:clientData/>
  </xdr:twoCellAnchor>
  <xdr:twoCellAnchor>
    <xdr:from>
      <xdr:col>18</xdr:col>
      <xdr:colOff>19050</xdr:colOff>
      <xdr:row>15</xdr:row>
      <xdr:rowOff>409575</xdr:rowOff>
    </xdr:from>
    <xdr:to>
      <xdr:col>28</xdr:col>
      <xdr:colOff>19050</xdr:colOff>
      <xdr:row>18</xdr:row>
      <xdr:rowOff>152400</xdr:rowOff>
    </xdr:to>
    <xdr:sp>
      <xdr:nvSpPr>
        <xdr:cNvPr id="5" name="AutoShape 20"/>
        <xdr:cNvSpPr>
          <a:spLocks/>
        </xdr:cNvSpPr>
      </xdr:nvSpPr>
      <xdr:spPr>
        <a:xfrm>
          <a:off x="4152900" y="4286250"/>
          <a:ext cx="2152650" cy="847725"/>
        </a:xfrm>
        <a:prstGeom prst="wedgeRoundRectCallout">
          <a:avLst>
            <a:gd name="adj1" fmla="val -62643"/>
            <a:gd name="adj2" fmla="val -6861"/>
          </a:avLst>
        </a:prstGeom>
        <a:solidFill>
          <a:srgbClr val="FF99CC"/>
        </a:solidFill>
        <a:ln w="9525" cmpd="sng">
          <a:solidFill>
            <a:srgbClr val="000000"/>
          </a:solidFill>
          <a:headEnd type="none"/>
          <a:tailEnd type="none"/>
        </a:ln>
      </xdr:spPr>
      <xdr:txBody>
        <a:bodyPr vertOverflow="clip" wrap="square" anchor="ctr"/>
        <a:p>
          <a:pPr algn="l">
            <a:defRPr/>
          </a:pPr>
          <a:r>
            <a:rPr lang="en-US" cap="none" sz="1200" b="0" i="0" u="none" baseline="0"/>
            <a:t>氏と名の間に全角１文字分の
スペースを空けてください。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6"/>
  <dimension ref="A1:AN52"/>
  <sheetViews>
    <sheetView showGridLines="0" tabSelected="1" view="pageBreakPreview" zoomScale="115" zoomScaleSheetLayoutView="115" workbookViewId="0" topLeftCell="A25">
      <selection activeCell="W40" sqref="W40"/>
    </sheetView>
  </sheetViews>
  <sheetFormatPr defaultColWidth="9.00390625" defaultRowHeight="13.5"/>
  <cols>
    <col min="1" max="1" width="3.125" style="23" customWidth="1"/>
    <col min="2" max="2" width="6.50390625" style="23" customWidth="1"/>
    <col min="3" max="3" width="2.50390625" style="23" customWidth="1"/>
    <col min="4" max="4" width="3.50390625" style="23" customWidth="1"/>
    <col min="5" max="8" width="3.125" style="23" customWidth="1"/>
    <col min="9" max="9" width="1.25" style="23" customWidth="1"/>
    <col min="10" max="14" width="3.125" style="23" customWidth="1"/>
    <col min="15" max="15" width="2.125" style="23" customWidth="1"/>
    <col min="16" max="18" width="2.375" style="23" customWidth="1"/>
    <col min="19" max="19" width="7.875" style="23" customWidth="1"/>
    <col min="20" max="22" width="2.375" style="23" customWidth="1"/>
    <col min="23" max="23" width="1.875" style="23" customWidth="1"/>
    <col min="24" max="25" width="2.125" style="23" customWidth="1"/>
    <col min="26" max="26" width="2.375" style="23" customWidth="1"/>
    <col min="27" max="27" width="2.375" style="63" customWidth="1"/>
    <col min="28" max="30" width="2.375" style="23" customWidth="1"/>
    <col min="31" max="31" width="1.37890625" style="23" customWidth="1"/>
    <col min="32" max="16384" width="9.00390625" style="23" customWidth="1"/>
  </cols>
  <sheetData>
    <row r="1" spans="1:40" ht="24">
      <c r="A1" s="97" t="s">
        <v>204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5" t="s">
        <v>367</v>
      </c>
      <c r="AG1" s="23" t="s">
        <v>214</v>
      </c>
      <c r="AH1" s="23" t="s">
        <v>319</v>
      </c>
      <c r="AI1" s="23" t="s">
        <v>320</v>
      </c>
      <c r="AJ1" s="23" t="s">
        <v>321</v>
      </c>
      <c r="AK1" s="23" t="s">
        <v>322</v>
      </c>
      <c r="AL1" s="23" t="s">
        <v>323</v>
      </c>
      <c r="AM1" s="23" t="s">
        <v>365</v>
      </c>
      <c r="AN1" s="23" t="s">
        <v>315</v>
      </c>
    </row>
    <row r="2" spans="7:40" ht="21" customHeight="1">
      <c r="G2" s="22"/>
      <c r="H2" s="24" t="s">
        <v>246</v>
      </c>
      <c r="I2" s="25"/>
      <c r="J2" s="22"/>
      <c r="K2" s="22"/>
      <c r="L2" s="22"/>
      <c r="M2" s="22"/>
      <c r="N2" s="22"/>
      <c r="O2" s="22"/>
      <c r="P2" s="22"/>
      <c r="Q2" s="22"/>
      <c r="R2" s="22"/>
      <c r="S2" s="22"/>
      <c r="T2" s="22"/>
      <c r="U2" s="22"/>
      <c r="V2" s="22"/>
      <c r="Z2" s="26"/>
      <c r="AA2" s="26"/>
      <c r="AB2" s="26"/>
      <c r="AC2" s="26"/>
      <c r="AD2" s="26"/>
      <c r="AE2" s="26"/>
      <c r="AF2" s="95"/>
      <c r="AG2" s="27">
        <f>P16</f>
        <v>0</v>
      </c>
      <c r="AH2" s="28">
        <f>E18</f>
        <v>0</v>
      </c>
      <c r="AI2" s="28">
        <f>E16</f>
        <v>0</v>
      </c>
      <c r="AJ2" s="27"/>
      <c r="AK2" s="28">
        <f>P6</f>
        <v>0</v>
      </c>
      <c r="AL2" s="28">
        <f>B14</f>
        <v>0</v>
      </c>
      <c r="AM2" s="28">
        <f>D14</f>
        <v>0</v>
      </c>
      <c r="AN2" s="27">
        <f>AH17&amp;AH18&amp;AH19&amp;AH20&amp;AH21</f>
      </c>
    </row>
    <row r="3" spans="20:38" ht="15.75" customHeight="1">
      <c r="T3" s="96"/>
      <c r="U3" s="96"/>
      <c r="V3" s="96"/>
      <c r="W3" s="96"/>
      <c r="X3" s="88" t="s">
        <v>352</v>
      </c>
      <c r="Y3" s="96"/>
      <c r="Z3" s="96"/>
      <c r="AA3" s="88" t="s">
        <v>353</v>
      </c>
      <c r="AB3" s="96"/>
      <c r="AC3" s="96"/>
      <c r="AD3" s="88" t="s">
        <v>354</v>
      </c>
      <c r="AE3" s="88"/>
      <c r="AF3" s="95"/>
      <c r="AG3" s="30"/>
      <c r="AH3" s="30"/>
      <c r="AI3" s="30"/>
      <c r="AJ3" s="30"/>
      <c r="AK3" s="30"/>
      <c r="AL3" s="30"/>
    </row>
    <row r="4" spans="2:38" s="31" customFormat="1" ht="9" customHeight="1">
      <c r="B4" s="32"/>
      <c r="C4" s="33"/>
      <c r="D4" s="33"/>
      <c r="E4" s="33"/>
      <c r="F4" s="34"/>
      <c r="G4" s="35"/>
      <c r="H4" s="36"/>
      <c r="I4" s="34"/>
      <c r="J4" s="34"/>
      <c r="K4" s="34"/>
      <c r="L4" s="34"/>
      <c r="M4" s="34"/>
      <c r="N4" s="34"/>
      <c r="O4" s="34"/>
      <c r="P4" s="34"/>
      <c r="Q4" s="34"/>
      <c r="R4" s="34"/>
      <c r="S4" s="34"/>
      <c r="T4" s="34"/>
      <c r="U4" s="34"/>
      <c r="V4" s="34"/>
      <c r="W4" s="34"/>
      <c r="X4" s="34"/>
      <c r="Y4" s="34"/>
      <c r="Z4" s="34"/>
      <c r="AA4" s="37"/>
      <c r="AF4" s="95"/>
      <c r="AG4" s="30"/>
      <c r="AH4" s="30"/>
      <c r="AI4" s="30"/>
      <c r="AJ4" s="30"/>
      <c r="AK4" s="30"/>
      <c r="AL4" s="30"/>
    </row>
    <row r="5" spans="1:38" ht="15.75" customHeight="1">
      <c r="A5" s="38"/>
      <c r="C5" s="39"/>
      <c r="D5" s="39"/>
      <c r="E5" s="39"/>
      <c r="F5" s="39"/>
      <c r="G5" s="39"/>
      <c r="H5" s="39"/>
      <c r="I5" s="39"/>
      <c r="J5" s="39"/>
      <c r="K5" s="39"/>
      <c r="L5" s="35"/>
      <c r="M5" s="35"/>
      <c r="N5" s="35"/>
      <c r="O5" s="35"/>
      <c r="P5" s="35"/>
      <c r="Q5" s="35"/>
      <c r="R5" s="35"/>
      <c r="S5" s="35"/>
      <c r="T5" s="39"/>
      <c r="U5" s="39"/>
      <c r="V5" s="39"/>
      <c r="W5" s="40"/>
      <c r="X5" s="40"/>
      <c r="Y5" s="40"/>
      <c r="Z5" s="40"/>
      <c r="AA5" s="41"/>
      <c r="AB5" s="35"/>
      <c r="AC5" s="35"/>
      <c r="AD5" s="35"/>
      <c r="AE5" s="35"/>
      <c r="AF5" s="95"/>
      <c r="AG5" s="30"/>
      <c r="AH5" s="30"/>
      <c r="AI5" s="30"/>
      <c r="AJ5" s="30"/>
      <c r="AK5" s="30"/>
      <c r="AL5" s="30"/>
    </row>
    <row r="6" spans="1:32" ht="24.75" customHeight="1">
      <c r="A6" s="31"/>
      <c r="B6" s="38"/>
      <c r="C6" s="39"/>
      <c r="D6" s="42"/>
      <c r="E6" s="42"/>
      <c r="F6" s="42"/>
      <c r="G6" s="42"/>
      <c r="H6" s="42"/>
      <c r="I6" s="42"/>
      <c r="J6" s="42"/>
      <c r="K6" s="42"/>
      <c r="L6" s="111" t="s">
        <v>205</v>
      </c>
      <c r="M6" s="111"/>
      <c r="N6" s="111"/>
      <c r="O6" s="111"/>
      <c r="P6" s="168"/>
      <c r="Q6" s="168"/>
      <c r="R6" s="168"/>
      <c r="S6" s="168"/>
      <c r="T6" s="168"/>
      <c r="U6" s="168"/>
      <c r="V6" s="168"/>
      <c r="W6" s="168"/>
      <c r="X6" s="168"/>
      <c r="Y6" s="168"/>
      <c r="Z6" s="168"/>
      <c r="AA6" s="168"/>
      <c r="AB6" s="168"/>
      <c r="AC6" s="168"/>
      <c r="AD6" s="168"/>
      <c r="AE6" s="168"/>
      <c r="AF6" s="95"/>
    </row>
    <row r="7" spans="1:32" ht="24.75" customHeight="1">
      <c r="A7" s="31"/>
      <c r="B7" s="38"/>
      <c r="C7" s="39"/>
      <c r="D7" s="42"/>
      <c r="E7" s="42"/>
      <c r="F7" s="42"/>
      <c r="G7" s="42"/>
      <c r="H7" s="42"/>
      <c r="I7" s="42"/>
      <c r="J7" s="42"/>
      <c r="K7" s="42"/>
      <c r="L7" s="111" t="s">
        <v>206</v>
      </c>
      <c r="M7" s="111"/>
      <c r="N7" s="111"/>
      <c r="O7" s="111"/>
      <c r="P7" s="169"/>
      <c r="Q7" s="169"/>
      <c r="R7" s="169"/>
      <c r="S7" s="169"/>
      <c r="T7" s="169"/>
      <c r="U7" s="169"/>
      <c r="V7" s="169"/>
      <c r="W7" s="169"/>
      <c r="X7" s="169"/>
      <c r="Y7" s="169"/>
      <c r="Z7" s="169"/>
      <c r="AA7" s="169"/>
      <c r="AB7" s="169"/>
      <c r="AC7" s="169"/>
      <c r="AD7" s="169"/>
      <c r="AE7" s="169"/>
      <c r="AF7" s="95"/>
    </row>
    <row r="8" spans="1:32" ht="24.75" customHeight="1">
      <c r="A8" s="31"/>
      <c r="B8" s="38"/>
      <c r="C8" s="39"/>
      <c r="D8" s="42"/>
      <c r="E8" s="42"/>
      <c r="F8" s="42"/>
      <c r="G8" s="42"/>
      <c r="H8" s="42"/>
      <c r="I8" s="42"/>
      <c r="J8" s="42"/>
      <c r="K8" s="42"/>
      <c r="L8" s="111" t="s">
        <v>207</v>
      </c>
      <c r="M8" s="111"/>
      <c r="N8" s="111"/>
      <c r="O8" s="111"/>
      <c r="P8" s="43" t="s">
        <v>324</v>
      </c>
      <c r="Q8" s="169"/>
      <c r="R8" s="169"/>
      <c r="S8" s="169"/>
      <c r="T8" s="43" t="s">
        <v>325</v>
      </c>
      <c r="U8" s="169"/>
      <c r="V8" s="169"/>
      <c r="W8" s="169"/>
      <c r="X8" s="169"/>
      <c r="Y8" s="169"/>
      <c r="Z8" s="44" t="s">
        <v>236</v>
      </c>
      <c r="AA8" s="169"/>
      <c r="AB8" s="169"/>
      <c r="AC8" s="169"/>
      <c r="AD8" s="169"/>
      <c r="AE8" s="169"/>
      <c r="AF8" s="95"/>
    </row>
    <row r="9" spans="3:32" s="31" customFormat="1" ht="15" customHeight="1">
      <c r="C9" s="34"/>
      <c r="D9" s="42"/>
      <c r="E9" s="42"/>
      <c r="F9" s="42"/>
      <c r="G9" s="42"/>
      <c r="H9" s="42"/>
      <c r="I9" s="42"/>
      <c r="J9" s="42"/>
      <c r="K9" s="42"/>
      <c r="L9" s="42"/>
      <c r="M9" s="42"/>
      <c r="N9" s="42"/>
      <c r="O9" s="42"/>
      <c r="P9" s="42"/>
      <c r="Q9" s="42"/>
      <c r="R9" s="42"/>
      <c r="S9" s="42"/>
      <c r="T9" s="42"/>
      <c r="U9" s="42"/>
      <c r="V9" s="42"/>
      <c r="W9" s="42"/>
      <c r="X9" s="42"/>
      <c r="Y9" s="42"/>
      <c r="Z9" s="42"/>
      <c r="AA9" s="42"/>
      <c r="AF9" s="95"/>
    </row>
    <row r="10" spans="1:32" ht="15.75" customHeight="1">
      <c r="A10" s="38" t="s">
        <v>208</v>
      </c>
      <c r="C10" s="39"/>
      <c r="D10" s="42"/>
      <c r="E10" s="42"/>
      <c r="F10" s="42"/>
      <c r="G10" s="42"/>
      <c r="H10" s="42"/>
      <c r="I10" s="42"/>
      <c r="J10" s="42"/>
      <c r="K10" s="42"/>
      <c r="L10" s="42"/>
      <c r="M10" s="42"/>
      <c r="N10" s="42"/>
      <c r="O10" s="42"/>
      <c r="P10" s="42"/>
      <c r="Q10" s="42"/>
      <c r="R10" s="42"/>
      <c r="S10" s="42"/>
      <c r="T10" s="42"/>
      <c r="U10" s="42"/>
      <c r="V10" s="42"/>
      <c r="W10" s="42"/>
      <c r="X10" s="42"/>
      <c r="Y10" s="42"/>
      <c r="Z10" s="42"/>
      <c r="AA10" s="42"/>
      <c r="AB10" s="38"/>
      <c r="AF10" s="95"/>
    </row>
    <row r="11" spans="1:32" ht="11.25" customHeight="1">
      <c r="A11" s="31"/>
      <c r="B11" s="38"/>
      <c r="C11" s="39"/>
      <c r="D11" s="42"/>
      <c r="E11" s="42"/>
      <c r="F11" s="42"/>
      <c r="G11" s="42"/>
      <c r="H11" s="42"/>
      <c r="I11" s="42"/>
      <c r="J11" s="42"/>
      <c r="K11" s="42"/>
      <c r="L11" s="42"/>
      <c r="M11" s="42"/>
      <c r="N11" s="42"/>
      <c r="O11" s="42"/>
      <c r="P11" s="42"/>
      <c r="Q11" s="42"/>
      <c r="R11" s="42"/>
      <c r="S11" s="42"/>
      <c r="T11" s="42"/>
      <c r="U11" s="42"/>
      <c r="V11" s="42"/>
      <c r="W11" s="42"/>
      <c r="X11" s="42"/>
      <c r="Y11" s="42"/>
      <c r="Z11" s="42"/>
      <c r="AA11" s="42"/>
      <c r="AB11" s="38"/>
      <c r="AF11" s="95"/>
    </row>
    <row r="12" spans="1:32" ht="15.75" customHeight="1">
      <c r="A12" s="102" t="s">
        <v>209</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95"/>
    </row>
    <row r="13" spans="1:28" ht="11.25" customHeight="1" thickBot="1">
      <c r="A13" s="31"/>
      <c r="B13" s="38"/>
      <c r="C13" s="39"/>
      <c r="D13" s="42" t="s">
        <v>240</v>
      </c>
      <c r="E13" s="42"/>
      <c r="F13" s="42"/>
      <c r="G13" s="42"/>
      <c r="H13" s="42"/>
      <c r="I13" s="42"/>
      <c r="J13" s="42"/>
      <c r="K13" s="42"/>
      <c r="L13" s="42"/>
      <c r="M13" s="42"/>
      <c r="N13" s="42"/>
      <c r="O13" s="42"/>
      <c r="P13" s="42"/>
      <c r="Q13" s="42"/>
      <c r="R13" s="42"/>
      <c r="S13" s="42"/>
      <c r="T13" s="42"/>
      <c r="U13" s="42"/>
      <c r="V13" s="42"/>
      <c r="W13" s="42"/>
      <c r="X13" s="42"/>
      <c r="Y13" s="42"/>
      <c r="Z13" s="42"/>
      <c r="AA13" s="42"/>
      <c r="AB13" s="38"/>
    </row>
    <row r="14" spans="1:33" ht="39.75" customHeight="1">
      <c r="A14" s="45" t="s">
        <v>210</v>
      </c>
      <c r="B14" s="85"/>
      <c r="C14" s="46" t="s">
        <v>236</v>
      </c>
      <c r="D14" s="86"/>
      <c r="E14" s="47" t="s">
        <v>211</v>
      </c>
      <c r="F14" s="115">
        <f>IF($AG$14="-","",VLOOKUP(AG14,'希望研修一覧'!A2:C115,2,0))</f>
      </c>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7"/>
      <c r="AG14" s="23" t="str">
        <f>B14&amp;C14&amp;D14</f>
        <v>-</v>
      </c>
    </row>
    <row r="15" spans="1:33" ht="36.75" customHeight="1">
      <c r="A15" s="103" t="s">
        <v>212</v>
      </c>
      <c r="B15" s="104"/>
      <c r="C15" s="104"/>
      <c r="D15" s="105"/>
      <c r="E15" s="118">
        <f>IF($AG$14="-","",VLOOKUP(AG14,'希望研修一覧'!A2:C115,3,0))</f>
      </c>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20"/>
      <c r="AG15" s="23" t="s">
        <v>315</v>
      </c>
    </row>
    <row r="16" spans="1:36" ht="36.75" customHeight="1">
      <c r="A16" s="98" t="s">
        <v>213</v>
      </c>
      <c r="B16" s="99"/>
      <c r="C16" s="99"/>
      <c r="D16" s="100"/>
      <c r="E16" s="106"/>
      <c r="F16" s="107"/>
      <c r="G16" s="107"/>
      <c r="H16" s="107"/>
      <c r="I16" s="107"/>
      <c r="J16" s="110"/>
      <c r="K16" s="101" t="s">
        <v>214</v>
      </c>
      <c r="L16" s="99"/>
      <c r="M16" s="99"/>
      <c r="N16" s="99"/>
      <c r="O16" s="100"/>
      <c r="P16" s="106"/>
      <c r="Q16" s="107"/>
      <c r="R16" s="108"/>
      <c r="S16" s="108"/>
      <c r="T16" s="108"/>
      <c r="U16" s="108"/>
      <c r="V16" s="108"/>
      <c r="W16" s="108"/>
      <c r="X16" s="108"/>
      <c r="Y16" s="108"/>
      <c r="Z16" s="108"/>
      <c r="AA16" s="108"/>
      <c r="AB16" s="108"/>
      <c r="AC16" s="108"/>
      <c r="AD16" s="108"/>
      <c r="AE16" s="109"/>
      <c r="AI16" s="93">
        <v>1</v>
      </c>
      <c r="AJ16" s="92" t="s">
        <v>366</v>
      </c>
    </row>
    <row r="17" spans="1:36" ht="18" customHeight="1">
      <c r="A17" s="160" t="s">
        <v>221</v>
      </c>
      <c r="B17" s="161"/>
      <c r="C17" s="161"/>
      <c r="D17" s="161"/>
      <c r="E17" s="165"/>
      <c r="F17" s="166"/>
      <c r="G17" s="166"/>
      <c r="H17" s="166"/>
      <c r="I17" s="166"/>
      <c r="J17" s="166"/>
      <c r="K17" s="166"/>
      <c r="L17" s="166"/>
      <c r="M17" s="166"/>
      <c r="N17" s="166"/>
      <c r="O17" s="166"/>
      <c r="P17" s="166"/>
      <c r="Q17" s="166"/>
      <c r="R17" s="166"/>
      <c r="S17" s="166"/>
      <c r="T17" s="166"/>
      <c r="U17" s="166"/>
      <c r="V17" s="166"/>
      <c r="W17" s="167"/>
      <c r="X17" s="127" t="s">
        <v>215</v>
      </c>
      <c r="Y17" s="127"/>
      <c r="Z17" s="132" t="s">
        <v>243</v>
      </c>
      <c r="AA17" s="133"/>
      <c r="AB17" s="133"/>
      <c r="AC17" s="133"/>
      <c r="AD17" s="133"/>
      <c r="AE17" s="134"/>
      <c r="AG17" s="87" t="b">
        <v>0</v>
      </c>
      <c r="AH17" s="27">
        <f>IF(AG17=TRUE,AI17,"")</f>
      </c>
      <c r="AI17" s="27">
        <v>2</v>
      </c>
      <c r="AJ17" s="23" t="s">
        <v>326</v>
      </c>
    </row>
    <row r="18" spans="1:40" ht="32.25" customHeight="1">
      <c r="A18" s="157" t="s">
        <v>216</v>
      </c>
      <c r="B18" s="158"/>
      <c r="C18" s="158"/>
      <c r="D18" s="159"/>
      <c r="E18" s="162"/>
      <c r="F18" s="163"/>
      <c r="G18" s="163"/>
      <c r="H18" s="163"/>
      <c r="I18" s="163"/>
      <c r="J18" s="163"/>
      <c r="K18" s="163"/>
      <c r="L18" s="163"/>
      <c r="M18" s="163"/>
      <c r="N18" s="163"/>
      <c r="O18" s="163"/>
      <c r="P18" s="163"/>
      <c r="Q18" s="163"/>
      <c r="R18" s="163"/>
      <c r="S18" s="163"/>
      <c r="T18" s="163"/>
      <c r="U18" s="163"/>
      <c r="V18" s="163"/>
      <c r="W18" s="164"/>
      <c r="X18" s="127"/>
      <c r="Y18" s="127"/>
      <c r="Z18" s="135"/>
      <c r="AA18" s="136"/>
      <c r="AB18" s="136"/>
      <c r="AC18" s="136"/>
      <c r="AD18" s="136"/>
      <c r="AE18" s="137"/>
      <c r="AG18" s="87" t="b">
        <v>0</v>
      </c>
      <c r="AH18" s="27">
        <f>IF(AG18=TRUE,AI18,"")</f>
      </c>
      <c r="AI18" s="91">
        <v>3</v>
      </c>
      <c r="AJ18" s="42" t="s">
        <v>316</v>
      </c>
      <c r="AK18" s="48"/>
      <c r="AL18" s="48"/>
      <c r="AM18" s="48"/>
      <c r="AN18" s="48"/>
    </row>
    <row r="19" spans="1:36" ht="36.75" customHeight="1">
      <c r="A19" s="94" t="s">
        <v>222</v>
      </c>
      <c r="B19" s="99"/>
      <c r="C19" s="99"/>
      <c r="D19" s="100"/>
      <c r="E19" s="112"/>
      <c r="F19" s="113"/>
      <c r="G19" s="113"/>
      <c r="H19" s="113"/>
      <c r="I19" s="113"/>
      <c r="J19" s="114"/>
      <c r="K19" s="124" t="s">
        <v>223</v>
      </c>
      <c r="L19" s="125"/>
      <c r="M19" s="125"/>
      <c r="N19" s="125"/>
      <c r="O19" s="126"/>
      <c r="P19" s="121"/>
      <c r="Q19" s="122"/>
      <c r="R19" s="122"/>
      <c r="S19" s="122"/>
      <c r="T19" s="122"/>
      <c r="U19" s="122"/>
      <c r="V19" s="122"/>
      <c r="W19" s="123"/>
      <c r="X19" s="127"/>
      <c r="Y19" s="127"/>
      <c r="Z19" s="135"/>
      <c r="AA19" s="136"/>
      <c r="AB19" s="136"/>
      <c r="AC19" s="136"/>
      <c r="AD19" s="136"/>
      <c r="AE19" s="137"/>
      <c r="AG19" s="87" t="b">
        <v>0</v>
      </c>
      <c r="AH19" s="27">
        <f>IF(AG19=TRUE,AI19,"")</f>
      </c>
      <c r="AI19" s="27">
        <v>4</v>
      </c>
      <c r="AJ19" s="23" t="s">
        <v>237</v>
      </c>
    </row>
    <row r="20" spans="1:36" ht="30" customHeight="1">
      <c r="A20" s="138" t="s">
        <v>224</v>
      </c>
      <c r="B20" s="139"/>
      <c r="C20" s="139"/>
      <c r="D20" s="140"/>
      <c r="E20" s="49" t="s">
        <v>225</v>
      </c>
      <c r="F20" s="50"/>
      <c r="G20" s="51"/>
      <c r="H20" s="50"/>
      <c r="I20" s="50"/>
      <c r="J20" s="50"/>
      <c r="K20" s="52"/>
      <c r="L20" s="52" t="s">
        <v>217</v>
      </c>
      <c r="M20" s="50"/>
      <c r="N20" s="50"/>
      <c r="O20" s="50"/>
      <c r="P20" s="50"/>
      <c r="Q20" s="50"/>
      <c r="R20" s="53"/>
      <c r="S20" s="52"/>
      <c r="T20" s="53"/>
      <c r="U20" s="53"/>
      <c r="V20" s="54"/>
      <c r="W20" s="55"/>
      <c r="X20" s="127"/>
      <c r="Y20" s="127"/>
      <c r="Z20" s="135"/>
      <c r="AA20" s="136"/>
      <c r="AB20" s="136"/>
      <c r="AC20" s="136"/>
      <c r="AD20" s="136"/>
      <c r="AE20" s="137"/>
      <c r="AG20" s="87" t="b">
        <v>0</v>
      </c>
      <c r="AH20" s="27">
        <f>IF(AG20=TRUE,AI20,"")</f>
      </c>
      <c r="AI20" s="27">
        <v>5</v>
      </c>
      <c r="AJ20" s="23" t="s">
        <v>317</v>
      </c>
    </row>
    <row r="21" spans="1:36" ht="30" customHeight="1" thickBot="1">
      <c r="A21" s="141"/>
      <c r="B21" s="142"/>
      <c r="C21" s="142"/>
      <c r="D21" s="143"/>
      <c r="E21" s="56" t="s">
        <v>237</v>
      </c>
      <c r="F21" s="57"/>
      <c r="G21" s="58"/>
      <c r="H21" s="57"/>
      <c r="I21" s="57"/>
      <c r="J21" s="57"/>
      <c r="K21" s="59"/>
      <c r="L21" s="57" t="s">
        <v>239</v>
      </c>
      <c r="M21" s="57"/>
      <c r="N21" s="57"/>
      <c r="O21" s="57"/>
      <c r="P21" s="57"/>
      <c r="Q21" s="57"/>
      <c r="R21" s="57"/>
      <c r="S21" s="57" t="s">
        <v>238</v>
      </c>
      <c r="T21" s="57"/>
      <c r="U21" s="57"/>
      <c r="V21" s="60"/>
      <c r="W21" s="60"/>
      <c r="X21" s="128"/>
      <c r="Y21" s="128"/>
      <c r="Z21" s="129" t="s">
        <v>242</v>
      </c>
      <c r="AA21" s="130"/>
      <c r="AB21" s="130"/>
      <c r="AC21" s="130"/>
      <c r="AD21" s="130"/>
      <c r="AE21" s="131"/>
      <c r="AG21" s="87" t="b">
        <v>0</v>
      </c>
      <c r="AH21" s="27">
        <f>IF(AG21=TRUE,AI21,"")</f>
      </c>
      <c r="AI21" s="27">
        <v>6</v>
      </c>
      <c r="AJ21" s="23" t="s">
        <v>318</v>
      </c>
    </row>
    <row r="22" spans="1:31" s="31" customFormat="1" ht="3" customHeight="1">
      <c r="A22" s="38"/>
      <c r="B22" s="38"/>
      <c r="C22" s="39"/>
      <c r="D22" s="35"/>
      <c r="E22" s="39"/>
      <c r="F22" s="39"/>
      <c r="G22" s="39"/>
      <c r="H22" s="39"/>
      <c r="I22" s="39"/>
      <c r="J22" s="39"/>
      <c r="K22" s="39"/>
      <c r="L22" s="39"/>
      <c r="M22" s="39"/>
      <c r="N22" s="39"/>
      <c r="O22" s="39"/>
      <c r="P22" s="39"/>
      <c r="Q22" s="39"/>
      <c r="R22" s="39"/>
      <c r="S22" s="39"/>
      <c r="T22" s="39"/>
      <c r="U22" s="39"/>
      <c r="V22" s="39"/>
      <c r="W22" s="40"/>
      <c r="X22" s="40"/>
      <c r="Y22" s="40"/>
      <c r="Z22" s="40"/>
      <c r="AA22" s="61"/>
      <c r="AB22" s="38"/>
      <c r="AC22" s="38"/>
      <c r="AD22" s="38"/>
      <c r="AE22" s="38"/>
    </row>
    <row r="23" spans="1:31" s="31" customFormat="1" ht="16.5" customHeight="1">
      <c r="A23" s="62" t="s">
        <v>244</v>
      </c>
      <c r="B23" s="38"/>
      <c r="C23" s="39"/>
      <c r="D23" s="35"/>
      <c r="E23" s="39"/>
      <c r="F23" s="39"/>
      <c r="G23" s="39"/>
      <c r="H23" s="39"/>
      <c r="I23" s="39"/>
      <c r="J23" s="39"/>
      <c r="K23" s="39"/>
      <c r="L23" s="39"/>
      <c r="M23" s="39"/>
      <c r="N23" s="39"/>
      <c r="O23" s="39"/>
      <c r="P23" s="39"/>
      <c r="Q23" s="39"/>
      <c r="R23" s="39"/>
      <c r="S23" s="39"/>
      <c r="T23" s="39"/>
      <c r="U23" s="39"/>
      <c r="V23" s="39"/>
      <c r="W23" s="40"/>
      <c r="X23" s="40"/>
      <c r="Y23" s="40"/>
      <c r="Z23" s="40"/>
      <c r="AA23" s="61"/>
      <c r="AB23" s="38"/>
      <c r="AC23" s="38"/>
      <c r="AD23" s="38"/>
      <c r="AE23" s="38"/>
    </row>
    <row r="24" spans="1:31" s="31" customFormat="1" ht="16.5" customHeight="1">
      <c r="A24" s="62" t="s">
        <v>247</v>
      </c>
      <c r="B24" s="38"/>
      <c r="C24" s="39"/>
      <c r="D24" s="35"/>
      <c r="E24" s="39"/>
      <c r="F24" s="39"/>
      <c r="G24" s="39"/>
      <c r="H24" s="39"/>
      <c r="I24" s="39"/>
      <c r="J24" s="39"/>
      <c r="K24" s="39"/>
      <c r="L24" s="39"/>
      <c r="M24" s="39"/>
      <c r="N24" s="39"/>
      <c r="O24" s="39"/>
      <c r="P24" s="39"/>
      <c r="Q24" s="39"/>
      <c r="R24" s="39"/>
      <c r="S24" s="39"/>
      <c r="T24" s="39"/>
      <c r="U24" s="39"/>
      <c r="V24" s="39"/>
      <c r="W24" s="40"/>
      <c r="X24" s="40"/>
      <c r="Y24" s="40"/>
      <c r="Z24" s="40"/>
      <c r="AA24" s="61"/>
      <c r="AB24" s="38"/>
      <c r="AC24" s="38"/>
      <c r="AD24" s="38"/>
      <c r="AE24" s="38"/>
    </row>
    <row r="25" spans="1:31" s="31" customFormat="1" ht="13.5" customHeight="1">
      <c r="A25" s="23"/>
      <c r="B25" s="38"/>
      <c r="C25" s="39"/>
      <c r="D25" s="35"/>
      <c r="E25" s="39"/>
      <c r="F25" s="39"/>
      <c r="G25" s="39"/>
      <c r="H25" s="39"/>
      <c r="I25" s="39"/>
      <c r="J25" s="39"/>
      <c r="K25" s="39"/>
      <c r="L25" s="39"/>
      <c r="M25" s="39"/>
      <c r="N25" s="39"/>
      <c r="O25" s="39"/>
      <c r="P25" s="39"/>
      <c r="Q25" s="39"/>
      <c r="R25" s="39"/>
      <c r="S25" s="39"/>
      <c r="T25" s="39"/>
      <c r="U25" s="39"/>
      <c r="V25" s="39"/>
      <c r="W25" s="40"/>
      <c r="X25" s="40"/>
      <c r="Y25" s="40"/>
      <c r="Z25" s="40"/>
      <c r="AA25" s="61"/>
      <c r="AB25" s="38"/>
      <c r="AC25" s="38"/>
      <c r="AD25" s="38"/>
      <c r="AE25" s="38"/>
    </row>
    <row r="26" spans="1:31" s="31" customFormat="1" ht="15.75" customHeight="1" thickBot="1">
      <c r="A26" s="35" t="s">
        <v>245</v>
      </c>
      <c r="D26" s="35"/>
      <c r="E26" s="39"/>
      <c r="F26" s="39"/>
      <c r="G26" s="39"/>
      <c r="H26" s="39"/>
      <c r="I26" s="39"/>
      <c r="J26" s="39"/>
      <c r="K26" s="39"/>
      <c r="L26" s="39"/>
      <c r="M26" s="39"/>
      <c r="N26" s="39"/>
      <c r="O26" s="39"/>
      <c r="P26" s="39"/>
      <c r="Q26" s="39"/>
      <c r="R26" s="39"/>
      <c r="S26" s="39"/>
      <c r="T26" s="39"/>
      <c r="U26" s="39"/>
      <c r="V26" s="39"/>
      <c r="W26" s="40"/>
      <c r="X26" s="40"/>
      <c r="Y26" s="40"/>
      <c r="Z26" s="40"/>
      <c r="AA26" s="61"/>
      <c r="AB26" s="38"/>
      <c r="AC26" s="38"/>
      <c r="AD26" s="38"/>
      <c r="AE26" s="38"/>
    </row>
    <row r="27" spans="1:31" s="31" customFormat="1" ht="51" customHeight="1" thickBot="1">
      <c r="A27" s="147" t="s">
        <v>226</v>
      </c>
      <c r="B27" s="148"/>
      <c r="C27" s="148"/>
      <c r="D27" s="149"/>
      <c r="E27" s="154" t="s">
        <v>359</v>
      </c>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6"/>
    </row>
    <row r="28" spans="1:31" s="31" customFormat="1" ht="7.5" customHeight="1">
      <c r="A28" s="38"/>
      <c r="B28" s="38"/>
      <c r="C28" s="39"/>
      <c r="D28" s="35"/>
      <c r="E28" s="39"/>
      <c r="F28" s="39"/>
      <c r="G28" s="39"/>
      <c r="H28" s="39"/>
      <c r="I28" s="39"/>
      <c r="J28" s="39"/>
      <c r="K28" s="39"/>
      <c r="L28" s="39"/>
      <c r="M28" s="39"/>
      <c r="N28" s="39"/>
      <c r="O28" s="39"/>
      <c r="P28" s="39"/>
      <c r="Q28" s="39"/>
      <c r="R28" s="39"/>
      <c r="S28" s="39"/>
      <c r="T28" s="39"/>
      <c r="U28" s="39"/>
      <c r="V28" s="39"/>
      <c r="W28" s="40"/>
      <c r="X28" s="40"/>
      <c r="Y28" s="40"/>
      <c r="Z28" s="40"/>
      <c r="AA28" s="61"/>
      <c r="AB28" s="38"/>
      <c r="AC28" s="38"/>
      <c r="AD28" s="38"/>
      <c r="AE28" s="38"/>
    </row>
    <row r="29" spans="1:27" ht="15" customHeight="1">
      <c r="A29" s="23" t="s">
        <v>218</v>
      </c>
      <c r="U29" s="28"/>
      <c r="V29" s="28"/>
      <c r="W29" s="28"/>
      <c r="X29" s="28"/>
      <c r="Y29" s="63"/>
      <c r="AA29" s="23"/>
    </row>
    <row r="30" spans="1:26" ht="6" customHeight="1">
      <c r="A30" s="63"/>
      <c r="W30" s="28"/>
      <c r="X30" s="28"/>
      <c r="Y30" s="28"/>
      <c r="Z30" s="28"/>
    </row>
    <row r="31" spans="1:29" s="62" customFormat="1" ht="15" customHeight="1">
      <c r="A31" s="23"/>
      <c r="B31" s="23" t="s">
        <v>219</v>
      </c>
      <c r="C31" s="23"/>
      <c r="D31" s="23"/>
      <c r="E31" s="23"/>
      <c r="F31" s="150" t="s">
        <v>227</v>
      </c>
      <c r="G31" s="150"/>
      <c r="H31" s="150"/>
      <c r="I31" s="150"/>
      <c r="J31" s="65" t="s">
        <v>241</v>
      </c>
      <c r="K31" s="66"/>
      <c r="L31" s="66"/>
      <c r="M31" s="66"/>
      <c r="N31" s="66"/>
      <c r="O31" s="66"/>
      <c r="P31" s="66"/>
      <c r="Q31" s="66"/>
      <c r="R31" s="66"/>
      <c r="S31" s="66"/>
      <c r="T31" s="66"/>
      <c r="U31" s="66"/>
      <c r="V31" s="66"/>
      <c r="W31" s="66"/>
      <c r="X31" s="28"/>
      <c r="Y31" s="63"/>
      <c r="Z31" s="23"/>
      <c r="AA31" s="23"/>
      <c r="AB31" s="23"/>
      <c r="AC31" s="23"/>
    </row>
    <row r="32" spans="1:29" s="62" customFormat="1" ht="15" customHeight="1">
      <c r="A32" s="23"/>
      <c r="B32" s="23"/>
      <c r="C32" s="23"/>
      <c r="D32" s="23"/>
      <c r="E32" s="23"/>
      <c r="F32" s="150" t="s">
        <v>220</v>
      </c>
      <c r="G32" s="150"/>
      <c r="H32" s="150"/>
      <c r="I32" s="150"/>
      <c r="J32" s="67" t="s">
        <v>228</v>
      </c>
      <c r="K32" s="67"/>
      <c r="L32" s="67"/>
      <c r="M32" s="67"/>
      <c r="N32" s="67"/>
      <c r="O32" s="67"/>
      <c r="P32" s="67"/>
      <c r="Q32" s="67"/>
      <c r="R32" s="67"/>
      <c r="S32" s="67"/>
      <c r="T32" s="67"/>
      <c r="U32" s="67"/>
      <c r="V32" s="67"/>
      <c r="W32" s="67"/>
      <c r="X32" s="28"/>
      <c r="Y32" s="63"/>
      <c r="Z32" s="23"/>
      <c r="AA32" s="23"/>
      <c r="AB32" s="23"/>
      <c r="AC32" s="23"/>
    </row>
    <row r="33" spans="1:29" s="62" customFormat="1" ht="15.75" customHeight="1">
      <c r="A33" s="23"/>
      <c r="B33" s="23"/>
      <c r="C33" s="23"/>
      <c r="D33" s="23"/>
      <c r="E33" s="23"/>
      <c r="F33" s="64"/>
      <c r="G33" s="64"/>
      <c r="H33" s="64"/>
      <c r="I33" s="64"/>
      <c r="J33" s="67" t="s">
        <v>229</v>
      </c>
      <c r="K33" s="67"/>
      <c r="L33" s="67"/>
      <c r="M33" s="67"/>
      <c r="N33" s="67"/>
      <c r="O33" s="67"/>
      <c r="P33" s="67"/>
      <c r="Q33" s="67"/>
      <c r="R33" s="67"/>
      <c r="S33" s="67"/>
      <c r="T33" s="67"/>
      <c r="U33" s="67"/>
      <c r="V33" s="67"/>
      <c r="W33" s="67"/>
      <c r="X33" s="28"/>
      <c r="Y33" s="63"/>
      <c r="Z33" s="23"/>
      <c r="AA33" s="23"/>
      <c r="AB33" s="23"/>
      <c r="AC33" s="23"/>
    </row>
    <row r="34" spans="1:26" ht="6" customHeight="1">
      <c r="A34" s="63"/>
      <c r="W34" s="28"/>
      <c r="X34" s="28"/>
      <c r="Y34" s="28"/>
      <c r="Z34" s="28"/>
    </row>
    <row r="35" spans="23:26" ht="6" customHeight="1">
      <c r="W35" s="28"/>
      <c r="X35" s="28"/>
      <c r="Y35" s="28"/>
      <c r="Z35" s="28"/>
    </row>
    <row r="36" spans="1:31" ht="15.75" customHeight="1">
      <c r="A36" s="68"/>
      <c r="B36" s="69" t="s">
        <v>248</v>
      </c>
      <c r="C36" s="69"/>
      <c r="D36" s="69"/>
      <c r="E36" s="69"/>
      <c r="F36" s="69"/>
      <c r="G36" s="69"/>
      <c r="H36" s="69"/>
      <c r="I36" s="69"/>
      <c r="J36" s="69"/>
      <c r="K36" s="69"/>
      <c r="L36" s="69"/>
      <c r="M36" s="69"/>
      <c r="N36" s="69"/>
      <c r="O36" s="69"/>
      <c r="P36" s="69"/>
      <c r="Q36" s="69"/>
      <c r="R36" s="69"/>
      <c r="S36" s="70"/>
      <c r="T36" s="70"/>
      <c r="U36" s="70"/>
      <c r="V36" s="70"/>
      <c r="W36" s="71"/>
      <c r="X36" s="69"/>
      <c r="Y36" s="69"/>
      <c r="Z36" s="69"/>
      <c r="AA36" s="69"/>
      <c r="AB36" s="69"/>
      <c r="AC36" s="69"/>
      <c r="AD36" s="69"/>
      <c r="AE36" s="72"/>
    </row>
    <row r="37" spans="1:31" ht="15.75" customHeight="1">
      <c r="A37" s="73"/>
      <c r="B37" s="35" t="s">
        <v>232</v>
      </c>
      <c r="C37" s="35"/>
      <c r="D37" s="35"/>
      <c r="E37" s="35"/>
      <c r="F37" s="35"/>
      <c r="G37" s="35"/>
      <c r="H37" s="35"/>
      <c r="I37" s="35"/>
      <c r="J37" s="35"/>
      <c r="K37" s="35"/>
      <c r="L37" s="35"/>
      <c r="M37" s="35"/>
      <c r="N37" s="35"/>
      <c r="O37" s="35"/>
      <c r="P37" s="35"/>
      <c r="Q37" s="35"/>
      <c r="R37" s="35"/>
      <c r="S37" s="35"/>
      <c r="T37" s="35"/>
      <c r="U37" s="74"/>
      <c r="V37" s="74"/>
      <c r="W37" s="75"/>
      <c r="X37" s="35"/>
      <c r="Y37" s="35"/>
      <c r="Z37" s="35"/>
      <c r="AA37" s="35"/>
      <c r="AB37" s="35"/>
      <c r="AC37" s="35"/>
      <c r="AD37" s="35"/>
      <c r="AE37" s="76"/>
    </row>
    <row r="38" spans="1:31" ht="15.75" customHeight="1">
      <c r="A38" s="73"/>
      <c r="B38" s="35" t="s">
        <v>231</v>
      </c>
      <c r="C38" s="35"/>
      <c r="D38" s="35"/>
      <c r="E38" s="35"/>
      <c r="F38" s="35"/>
      <c r="G38" s="35"/>
      <c r="H38" s="35" t="s">
        <v>230</v>
      </c>
      <c r="I38" s="35"/>
      <c r="J38" s="35"/>
      <c r="K38" s="35"/>
      <c r="L38" s="35"/>
      <c r="M38" s="35"/>
      <c r="N38" s="35"/>
      <c r="O38" s="35"/>
      <c r="P38" s="35"/>
      <c r="Q38" s="35"/>
      <c r="R38" s="35"/>
      <c r="S38" s="35"/>
      <c r="T38" s="35"/>
      <c r="U38" s="74"/>
      <c r="V38" s="74"/>
      <c r="W38" s="75"/>
      <c r="X38" s="35"/>
      <c r="Y38" s="35"/>
      <c r="Z38" s="35"/>
      <c r="AA38" s="35"/>
      <c r="AB38" s="35"/>
      <c r="AC38" s="35"/>
      <c r="AD38" s="35"/>
      <c r="AE38" s="76"/>
    </row>
    <row r="39" spans="1:31" ht="7.5" customHeight="1">
      <c r="A39" s="77"/>
      <c r="B39" s="78"/>
      <c r="C39" s="78"/>
      <c r="D39" s="78"/>
      <c r="E39" s="78"/>
      <c r="F39" s="78"/>
      <c r="G39" s="78"/>
      <c r="H39" s="78"/>
      <c r="I39" s="78"/>
      <c r="J39" s="78"/>
      <c r="K39" s="78"/>
      <c r="L39" s="78"/>
      <c r="M39" s="78"/>
      <c r="N39" s="79"/>
      <c r="O39" s="78"/>
      <c r="P39" s="78"/>
      <c r="Q39" s="78"/>
      <c r="R39" s="78"/>
      <c r="S39" s="80"/>
      <c r="T39" s="80"/>
      <c r="U39" s="80"/>
      <c r="V39" s="81"/>
      <c r="W39" s="151"/>
      <c r="X39" s="152"/>
      <c r="Y39" s="153"/>
      <c r="Z39" s="78"/>
      <c r="AA39" s="78"/>
      <c r="AB39" s="78"/>
      <c r="AC39" s="78"/>
      <c r="AD39" s="78"/>
      <c r="AE39" s="82"/>
    </row>
    <row r="40" spans="1:30" ht="7.5" customHeight="1">
      <c r="A40" s="83"/>
      <c r="B40" s="83"/>
      <c r="C40" s="34"/>
      <c r="D40" s="34"/>
      <c r="E40" s="34"/>
      <c r="F40" s="34"/>
      <c r="G40" s="34"/>
      <c r="H40" s="34"/>
      <c r="I40" s="34"/>
      <c r="J40" s="34"/>
      <c r="K40" s="34"/>
      <c r="L40" s="34"/>
      <c r="N40" s="34"/>
      <c r="O40" s="34"/>
      <c r="P40" s="34"/>
      <c r="Q40" s="34"/>
      <c r="R40" s="34"/>
      <c r="S40" s="35"/>
      <c r="T40" s="84"/>
      <c r="U40" s="35"/>
      <c r="V40" s="84"/>
      <c r="W40" s="75"/>
      <c r="X40" s="35"/>
      <c r="Y40" s="35"/>
      <c r="Z40" s="35"/>
      <c r="AA40" s="35"/>
      <c r="AB40" s="35"/>
      <c r="AC40" s="35"/>
      <c r="AD40" s="35"/>
    </row>
    <row r="41" spans="1:31" ht="15.75" customHeight="1">
      <c r="A41" s="68"/>
      <c r="B41" s="69" t="s">
        <v>249</v>
      </c>
      <c r="C41" s="69"/>
      <c r="D41" s="69"/>
      <c r="E41" s="69"/>
      <c r="F41" s="69"/>
      <c r="G41" s="69"/>
      <c r="H41" s="69"/>
      <c r="I41" s="69"/>
      <c r="J41" s="69"/>
      <c r="K41" s="69"/>
      <c r="L41" s="69"/>
      <c r="M41" s="69"/>
      <c r="N41" s="69"/>
      <c r="O41" s="69"/>
      <c r="P41" s="69"/>
      <c r="Q41" s="69"/>
      <c r="R41" s="69"/>
      <c r="S41" s="70"/>
      <c r="T41" s="70"/>
      <c r="U41" s="70"/>
      <c r="V41" s="70"/>
      <c r="W41" s="71"/>
      <c r="X41" s="69"/>
      <c r="Y41" s="69"/>
      <c r="Z41" s="69"/>
      <c r="AA41" s="69"/>
      <c r="AB41" s="69"/>
      <c r="AC41" s="69"/>
      <c r="AD41" s="69"/>
      <c r="AE41" s="72"/>
    </row>
    <row r="42" spans="1:31" ht="15.75" customHeight="1">
      <c r="A42" s="73"/>
      <c r="B42" s="35" t="s">
        <v>233</v>
      </c>
      <c r="C42" s="35"/>
      <c r="D42" s="35"/>
      <c r="E42" s="35"/>
      <c r="F42" s="35"/>
      <c r="G42" s="35"/>
      <c r="H42" s="35"/>
      <c r="I42" s="35"/>
      <c r="J42" s="35"/>
      <c r="K42" s="35"/>
      <c r="L42" s="35"/>
      <c r="M42" s="35"/>
      <c r="N42" s="35"/>
      <c r="O42" s="35"/>
      <c r="P42" s="35"/>
      <c r="Q42" s="35"/>
      <c r="R42" s="35"/>
      <c r="S42" s="35"/>
      <c r="T42" s="35"/>
      <c r="U42" s="74"/>
      <c r="V42" s="74"/>
      <c r="W42" s="75"/>
      <c r="X42" s="35"/>
      <c r="Y42" s="35"/>
      <c r="Z42" s="35"/>
      <c r="AA42" s="35"/>
      <c r="AB42" s="35"/>
      <c r="AC42" s="35"/>
      <c r="AD42" s="35"/>
      <c r="AE42" s="76"/>
    </row>
    <row r="43" spans="1:31" ht="15.75" customHeight="1">
      <c r="A43" s="73"/>
      <c r="B43" s="35" t="s">
        <v>234</v>
      </c>
      <c r="C43" s="35"/>
      <c r="D43" s="35"/>
      <c r="E43" s="35"/>
      <c r="F43" s="35"/>
      <c r="G43" s="35"/>
      <c r="H43" s="35" t="s">
        <v>235</v>
      </c>
      <c r="I43" s="35"/>
      <c r="J43" s="35"/>
      <c r="K43" s="35"/>
      <c r="L43" s="35"/>
      <c r="M43" s="35"/>
      <c r="N43" s="35"/>
      <c r="O43" s="35"/>
      <c r="P43" s="35"/>
      <c r="Q43" s="35"/>
      <c r="R43" s="35"/>
      <c r="S43" s="35"/>
      <c r="T43" s="35"/>
      <c r="U43" s="74"/>
      <c r="V43" s="74"/>
      <c r="W43" s="75"/>
      <c r="X43" s="35"/>
      <c r="Y43" s="35"/>
      <c r="Z43" s="35"/>
      <c r="AA43" s="35"/>
      <c r="AB43" s="35"/>
      <c r="AC43" s="35"/>
      <c r="AD43" s="35"/>
      <c r="AE43" s="76"/>
    </row>
    <row r="44" spans="1:31" ht="7.5" customHeight="1">
      <c r="A44" s="77"/>
      <c r="B44" s="78"/>
      <c r="C44" s="78"/>
      <c r="D44" s="78"/>
      <c r="E44" s="78"/>
      <c r="F44" s="78"/>
      <c r="G44" s="78"/>
      <c r="H44" s="78"/>
      <c r="I44" s="78"/>
      <c r="J44" s="78"/>
      <c r="K44" s="78"/>
      <c r="L44" s="78"/>
      <c r="M44" s="78"/>
      <c r="N44" s="79"/>
      <c r="O44" s="78"/>
      <c r="P44" s="78"/>
      <c r="Q44" s="78"/>
      <c r="R44" s="78"/>
      <c r="S44" s="80"/>
      <c r="T44" s="80"/>
      <c r="U44" s="80"/>
      <c r="V44" s="81"/>
      <c r="W44" s="144"/>
      <c r="X44" s="145"/>
      <c r="Y44" s="146"/>
      <c r="Z44" s="78"/>
      <c r="AA44" s="78"/>
      <c r="AB44" s="78"/>
      <c r="AC44" s="78"/>
      <c r="AD44" s="78"/>
      <c r="AE44" s="82"/>
    </row>
    <row r="45" spans="1:27" s="35" customFormat="1" ht="7.5" customHeight="1">
      <c r="A45" s="34"/>
      <c r="B45" s="34"/>
      <c r="C45" s="34"/>
      <c r="D45" s="34"/>
      <c r="E45" s="34"/>
      <c r="F45" s="34"/>
      <c r="G45" s="34"/>
      <c r="H45" s="34"/>
      <c r="I45" s="34"/>
      <c r="J45" s="34"/>
      <c r="K45" s="34"/>
      <c r="L45" s="34"/>
      <c r="M45" s="34"/>
      <c r="N45" s="34"/>
      <c r="O45" s="34"/>
      <c r="P45" s="34"/>
      <c r="Q45" s="34"/>
      <c r="R45" s="34"/>
      <c r="S45" s="34"/>
      <c r="T45" s="34"/>
      <c r="U45" s="34"/>
      <c r="V45" s="34"/>
      <c r="AA45" s="75"/>
    </row>
    <row r="46" spans="1:22" ht="15.75" customHeight="1">
      <c r="A46" s="31"/>
      <c r="B46" s="31"/>
      <c r="C46" s="31"/>
      <c r="D46" s="31"/>
      <c r="E46" s="31"/>
      <c r="F46" s="31"/>
      <c r="G46" s="31"/>
      <c r="H46" s="31"/>
      <c r="I46" s="31"/>
      <c r="J46" s="31"/>
      <c r="K46" s="31"/>
      <c r="L46" s="31"/>
      <c r="M46" s="31"/>
      <c r="N46" s="31"/>
      <c r="O46" s="31"/>
      <c r="P46" s="31"/>
      <c r="Q46" s="31"/>
      <c r="R46" s="31"/>
      <c r="S46" s="31"/>
      <c r="T46" s="31"/>
      <c r="U46" s="31"/>
      <c r="V46" s="31"/>
    </row>
    <row r="47" spans="1:22" ht="15.75" customHeight="1">
      <c r="A47" s="31"/>
      <c r="B47" s="31"/>
      <c r="C47" s="31"/>
      <c r="D47" s="31"/>
      <c r="E47" s="31"/>
      <c r="F47" s="31"/>
      <c r="G47" s="31"/>
      <c r="H47" s="31"/>
      <c r="I47" s="31"/>
      <c r="J47" s="31"/>
      <c r="K47" s="31"/>
      <c r="L47" s="31"/>
      <c r="M47" s="31"/>
      <c r="N47" s="31"/>
      <c r="O47" s="31"/>
      <c r="P47" s="31"/>
      <c r="Q47" s="31"/>
      <c r="R47" s="31"/>
      <c r="S47" s="31"/>
      <c r="T47" s="31"/>
      <c r="U47" s="31"/>
      <c r="V47" s="31"/>
    </row>
    <row r="48" spans="1:22" ht="15.75" customHeight="1">
      <c r="A48" s="31"/>
      <c r="B48" s="31"/>
      <c r="C48" s="31"/>
      <c r="D48" s="31"/>
      <c r="E48" s="31"/>
      <c r="F48" s="31"/>
      <c r="G48" s="31"/>
      <c r="H48" s="31"/>
      <c r="I48" s="31"/>
      <c r="J48" s="31"/>
      <c r="K48" s="31"/>
      <c r="L48" s="31"/>
      <c r="M48" s="31"/>
      <c r="N48" s="31"/>
      <c r="O48" s="31"/>
      <c r="P48" s="31"/>
      <c r="Q48" s="31"/>
      <c r="R48" s="31"/>
      <c r="S48" s="31"/>
      <c r="T48" s="31"/>
      <c r="U48" s="31"/>
      <c r="V48" s="31"/>
    </row>
    <row r="49" spans="1:22" ht="15.75" customHeight="1">
      <c r="A49" s="31"/>
      <c r="B49" s="31"/>
      <c r="C49" s="31"/>
      <c r="D49" s="31"/>
      <c r="E49" s="31"/>
      <c r="F49" s="31"/>
      <c r="G49" s="31"/>
      <c r="H49" s="31"/>
      <c r="I49" s="31"/>
      <c r="J49" s="31"/>
      <c r="K49" s="31"/>
      <c r="L49" s="31"/>
      <c r="M49" s="31"/>
      <c r="N49" s="31"/>
      <c r="O49" s="31"/>
      <c r="P49" s="31"/>
      <c r="Q49" s="31"/>
      <c r="R49" s="31"/>
      <c r="S49" s="31"/>
      <c r="T49" s="31"/>
      <c r="U49" s="31"/>
      <c r="V49" s="31"/>
    </row>
    <row r="50" spans="1:22" ht="15.75" customHeight="1">
      <c r="A50" s="31"/>
      <c r="B50" s="31"/>
      <c r="C50" s="31"/>
      <c r="D50" s="31"/>
      <c r="E50" s="31"/>
      <c r="F50" s="31"/>
      <c r="G50" s="31"/>
      <c r="H50" s="31"/>
      <c r="I50" s="31"/>
      <c r="J50" s="31"/>
      <c r="K50" s="31"/>
      <c r="L50" s="31"/>
      <c r="M50" s="31"/>
      <c r="N50" s="31"/>
      <c r="O50" s="31"/>
      <c r="P50" s="31"/>
      <c r="Q50" s="31"/>
      <c r="R50" s="31"/>
      <c r="S50" s="31"/>
      <c r="T50" s="31"/>
      <c r="U50" s="31"/>
      <c r="V50" s="31"/>
    </row>
    <row r="51" spans="1:22" ht="15.75" customHeight="1">
      <c r="A51" s="31"/>
      <c r="B51" s="31"/>
      <c r="C51" s="31"/>
      <c r="D51" s="31"/>
      <c r="E51" s="31"/>
      <c r="F51" s="31"/>
      <c r="G51" s="31"/>
      <c r="H51" s="31"/>
      <c r="I51" s="31"/>
      <c r="J51" s="31"/>
      <c r="K51" s="31"/>
      <c r="L51" s="31"/>
      <c r="M51" s="31"/>
      <c r="N51" s="31"/>
      <c r="O51" s="31"/>
      <c r="P51" s="31"/>
      <c r="Q51" s="31"/>
      <c r="R51" s="31"/>
      <c r="S51" s="31"/>
      <c r="T51" s="31"/>
      <c r="U51" s="31"/>
      <c r="V51" s="31"/>
    </row>
    <row r="52" spans="1:22" ht="15.75" customHeight="1">
      <c r="A52" s="31"/>
      <c r="B52" s="31"/>
      <c r="C52" s="31"/>
      <c r="D52" s="31"/>
      <c r="E52" s="31"/>
      <c r="F52" s="31"/>
      <c r="G52" s="31"/>
      <c r="H52" s="31"/>
      <c r="I52" s="31"/>
      <c r="J52" s="31"/>
      <c r="K52" s="31"/>
      <c r="L52" s="31"/>
      <c r="M52" s="31"/>
      <c r="N52" s="31"/>
      <c r="O52" s="31"/>
      <c r="P52" s="31"/>
      <c r="Q52" s="31"/>
      <c r="R52" s="31"/>
      <c r="S52" s="31"/>
      <c r="T52" s="31"/>
      <c r="U52" s="31"/>
      <c r="V52" s="31"/>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sheetData>
  <sheetProtection password="CC5F" sheet="1"/>
  <mergeCells count="39">
    <mergeCell ref="U8:Y8"/>
    <mergeCell ref="AA8:AE8"/>
    <mergeCell ref="P7:AE7"/>
    <mergeCell ref="A18:D18"/>
    <mergeCell ref="A17:D17"/>
    <mergeCell ref="E18:W18"/>
    <mergeCell ref="E17:W17"/>
    <mergeCell ref="W44:Y44"/>
    <mergeCell ref="A27:D27"/>
    <mergeCell ref="F31:I31"/>
    <mergeCell ref="F32:I32"/>
    <mergeCell ref="W39:Y39"/>
    <mergeCell ref="E27:AE27"/>
    <mergeCell ref="A19:D19"/>
    <mergeCell ref="E19:J19"/>
    <mergeCell ref="F14:AE14"/>
    <mergeCell ref="E15:AE15"/>
    <mergeCell ref="P19:W19"/>
    <mergeCell ref="K19:O19"/>
    <mergeCell ref="X17:Y21"/>
    <mergeCell ref="Z21:AE21"/>
    <mergeCell ref="Z17:AE20"/>
    <mergeCell ref="A20:D21"/>
    <mergeCell ref="A16:D16"/>
    <mergeCell ref="K16:O16"/>
    <mergeCell ref="A12:AE12"/>
    <mergeCell ref="A15:D15"/>
    <mergeCell ref="P16:AE16"/>
    <mergeCell ref="E16:J16"/>
    <mergeCell ref="AF1:AF12"/>
    <mergeCell ref="T3:W3"/>
    <mergeCell ref="Y3:Z3"/>
    <mergeCell ref="AB3:AC3"/>
    <mergeCell ref="A1:AE1"/>
    <mergeCell ref="L8:O8"/>
    <mergeCell ref="L7:O7"/>
    <mergeCell ref="L6:O6"/>
    <mergeCell ref="P6:AE6"/>
    <mergeCell ref="Q8:S8"/>
  </mergeCells>
  <dataValidations count="1">
    <dataValidation allowBlank="1" showInputMessage="1" showErrorMessage="1" imeMode="halfAlpha" sqref="U8:Y8 AA8:AE8 P16:AE16 Q8:S8 B14 D14"/>
  </dataValidations>
  <printOptions/>
  <pageMargins left="0.7086614173228347" right="0.7086614173228347" top="0.7874015748031497" bottom="0.5118110236220472" header="0" footer="0"/>
  <pageSetup horizontalDpi="600" verticalDpi="600" orientation="portrait" paperSize="9" scale="99" r:id="rId2"/>
  <legacyDrawing r:id="rId1"/>
</worksheet>
</file>

<file path=xl/worksheets/sheet2.xml><?xml version="1.0" encoding="utf-8"?>
<worksheet xmlns="http://schemas.openxmlformats.org/spreadsheetml/2006/main" xmlns:r="http://schemas.openxmlformats.org/officeDocument/2006/relationships">
  <sheetPr codeName="Sheet17"/>
  <dimension ref="A1:AN52"/>
  <sheetViews>
    <sheetView showGridLines="0" view="pageBreakPreview" zoomScale="115" zoomScaleSheetLayoutView="115" workbookViewId="0" topLeftCell="A28">
      <selection activeCell="W44" sqref="W44:Y44"/>
    </sheetView>
  </sheetViews>
  <sheetFormatPr defaultColWidth="9.00390625" defaultRowHeight="13.5"/>
  <cols>
    <col min="1" max="1" width="3.125" style="23" customWidth="1"/>
    <col min="2" max="2" width="6.50390625" style="23" customWidth="1"/>
    <col min="3" max="3" width="2.50390625" style="23" customWidth="1"/>
    <col min="4" max="4" width="3.50390625" style="23" customWidth="1"/>
    <col min="5" max="8" width="3.125" style="23" customWidth="1"/>
    <col min="9" max="9" width="1.25" style="23" customWidth="1"/>
    <col min="10" max="14" width="3.125" style="23" customWidth="1"/>
    <col min="15" max="15" width="2.125" style="23" customWidth="1"/>
    <col min="16" max="18" width="2.375" style="23" customWidth="1"/>
    <col min="19" max="19" width="7.875" style="23" customWidth="1"/>
    <col min="20" max="22" width="2.375" style="23" customWidth="1"/>
    <col min="23" max="23" width="1.875" style="23" customWidth="1"/>
    <col min="24" max="25" width="2.125" style="23" customWidth="1"/>
    <col min="26" max="26" width="2.375" style="23" customWidth="1"/>
    <col min="27" max="27" width="2.375" style="63" customWidth="1"/>
    <col min="28" max="30" width="2.375" style="23" customWidth="1"/>
    <col min="31" max="31" width="1.37890625" style="23" customWidth="1"/>
    <col min="32" max="40" width="0" style="23" hidden="1" customWidth="1"/>
    <col min="41" max="16384" width="9.00390625" style="23" customWidth="1"/>
  </cols>
  <sheetData>
    <row r="1" spans="1:39" ht="24">
      <c r="A1" s="97" t="s">
        <v>204</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G1" s="23" t="s">
        <v>214</v>
      </c>
      <c r="AH1" s="23" t="s">
        <v>319</v>
      </c>
      <c r="AI1" s="23" t="s">
        <v>320</v>
      </c>
      <c r="AJ1" s="23" t="s">
        <v>321</v>
      </c>
      <c r="AK1" s="23" t="s">
        <v>322</v>
      </c>
      <c r="AL1" s="23" t="s">
        <v>323</v>
      </c>
      <c r="AM1" s="23" t="s">
        <v>315</v>
      </c>
    </row>
    <row r="2" spans="7:39" ht="21" customHeight="1">
      <c r="G2" s="22"/>
      <c r="H2" s="24" t="s">
        <v>246</v>
      </c>
      <c r="I2" s="25"/>
      <c r="J2" s="22"/>
      <c r="K2" s="22"/>
      <c r="L2" s="22"/>
      <c r="M2" s="22"/>
      <c r="N2" s="22"/>
      <c r="O2" s="22"/>
      <c r="P2" s="22"/>
      <c r="Q2" s="22"/>
      <c r="R2" s="22"/>
      <c r="S2" s="22"/>
      <c r="T2" s="22"/>
      <c r="U2" s="22"/>
      <c r="V2" s="22"/>
      <c r="Z2" s="26"/>
      <c r="AA2" s="26"/>
      <c r="AB2" s="26"/>
      <c r="AC2" s="26"/>
      <c r="AD2" s="26"/>
      <c r="AE2" s="26"/>
      <c r="AG2" s="27" t="str">
        <f>P16</f>
        <v>00123456</v>
      </c>
      <c r="AH2" s="28" t="str">
        <f>E18</f>
        <v>研　修一</v>
      </c>
      <c r="AI2" s="28" t="str">
        <f>E16</f>
        <v>教諭</v>
      </c>
      <c r="AJ2" s="27"/>
      <c r="AK2" s="28" t="str">
        <f>P6</f>
        <v>掛川市立あすなろ中学校</v>
      </c>
      <c r="AL2" s="28" t="str">
        <f>B14</f>
        <v>46</v>
      </c>
      <c r="AM2" s="29">
        <f>AH17&amp;AH18&amp;AH19&amp;AH20&amp;AH21</f>
      </c>
    </row>
    <row r="3" spans="20:38" ht="15.75" customHeight="1">
      <c r="T3" s="96" t="s">
        <v>355</v>
      </c>
      <c r="U3" s="96"/>
      <c r="V3" s="96"/>
      <c r="W3" s="96"/>
      <c r="X3" s="88" t="s">
        <v>352</v>
      </c>
      <c r="Y3" s="96" t="s">
        <v>360</v>
      </c>
      <c r="Z3" s="96"/>
      <c r="AA3" s="88" t="s">
        <v>353</v>
      </c>
      <c r="AB3" s="96" t="s">
        <v>361</v>
      </c>
      <c r="AC3" s="96"/>
      <c r="AD3" s="88" t="s">
        <v>354</v>
      </c>
      <c r="AE3" s="88"/>
      <c r="AG3" s="30"/>
      <c r="AH3" s="30"/>
      <c r="AI3" s="30"/>
      <c r="AJ3" s="30"/>
      <c r="AK3" s="30"/>
      <c r="AL3" s="30"/>
    </row>
    <row r="4" spans="2:38" s="31" customFormat="1" ht="9" customHeight="1">
      <c r="B4" s="32"/>
      <c r="C4" s="33"/>
      <c r="D4" s="33"/>
      <c r="E4" s="33"/>
      <c r="F4" s="34"/>
      <c r="G4" s="35"/>
      <c r="H4" s="36"/>
      <c r="I4" s="34"/>
      <c r="J4" s="34"/>
      <c r="K4" s="34"/>
      <c r="L4" s="34"/>
      <c r="M4" s="34"/>
      <c r="N4" s="34"/>
      <c r="O4" s="34"/>
      <c r="P4" s="34"/>
      <c r="Q4" s="34"/>
      <c r="R4" s="34"/>
      <c r="S4" s="34"/>
      <c r="T4" s="34"/>
      <c r="U4" s="34"/>
      <c r="V4" s="34"/>
      <c r="W4" s="34"/>
      <c r="X4" s="34"/>
      <c r="Y4" s="34"/>
      <c r="Z4" s="34"/>
      <c r="AA4" s="37"/>
      <c r="AG4" s="30"/>
      <c r="AH4" s="30"/>
      <c r="AI4" s="30"/>
      <c r="AJ4" s="30"/>
      <c r="AK4" s="30"/>
      <c r="AL4" s="30"/>
    </row>
    <row r="5" spans="1:38" ht="15.75" customHeight="1">
      <c r="A5" s="38"/>
      <c r="C5" s="39"/>
      <c r="D5" s="39"/>
      <c r="E5" s="39"/>
      <c r="F5" s="39"/>
      <c r="G5" s="39"/>
      <c r="H5" s="39"/>
      <c r="I5" s="39"/>
      <c r="J5" s="39"/>
      <c r="K5" s="39"/>
      <c r="L5" s="35"/>
      <c r="M5" s="35"/>
      <c r="N5" s="35"/>
      <c r="O5" s="35"/>
      <c r="P5" s="35"/>
      <c r="Q5" s="35"/>
      <c r="R5" s="35"/>
      <c r="S5" s="35"/>
      <c r="T5" s="39"/>
      <c r="U5" s="39"/>
      <c r="V5" s="39"/>
      <c r="W5" s="40"/>
      <c r="X5" s="40"/>
      <c r="Y5" s="40"/>
      <c r="Z5" s="40"/>
      <c r="AA5" s="41"/>
      <c r="AB5" s="35"/>
      <c r="AC5" s="35"/>
      <c r="AD5" s="35"/>
      <c r="AE5" s="35"/>
      <c r="AG5" s="30"/>
      <c r="AH5" s="30"/>
      <c r="AI5" s="30"/>
      <c r="AJ5" s="30"/>
      <c r="AK5" s="30"/>
      <c r="AL5" s="30"/>
    </row>
    <row r="6" spans="1:31" ht="24.75" customHeight="1">
      <c r="A6" s="31"/>
      <c r="B6" s="38"/>
      <c r="C6" s="39"/>
      <c r="D6" s="42"/>
      <c r="E6" s="42"/>
      <c r="F6" s="42"/>
      <c r="G6" s="42"/>
      <c r="H6" s="42"/>
      <c r="I6" s="42"/>
      <c r="J6" s="42"/>
      <c r="K6" s="42"/>
      <c r="L6" s="111" t="s">
        <v>205</v>
      </c>
      <c r="M6" s="111"/>
      <c r="N6" s="111"/>
      <c r="O6" s="111"/>
      <c r="P6" s="168" t="s">
        <v>340</v>
      </c>
      <c r="Q6" s="168"/>
      <c r="R6" s="168"/>
      <c r="S6" s="168"/>
      <c r="T6" s="168"/>
      <c r="U6" s="168"/>
      <c r="V6" s="168"/>
      <c r="W6" s="168"/>
      <c r="X6" s="168"/>
      <c r="Y6" s="168"/>
      <c r="Z6" s="168"/>
      <c r="AA6" s="168"/>
      <c r="AB6" s="168"/>
      <c r="AC6" s="168"/>
      <c r="AD6" s="168"/>
      <c r="AE6" s="168"/>
    </row>
    <row r="7" spans="1:31" ht="24.75" customHeight="1">
      <c r="A7" s="31"/>
      <c r="B7" s="38"/>
      <c r="C7" s="39"/>
      <c r="D7" s="42"/>
      <c r="E7" s="42"/>
      <c r="F7" s="42"/>
      <c r="G7" s="42"/>
      <c r="H7" s="42"/>
      <c r="I7" s="42"/>
      <c r="J7" s="42"/>
      <c r="K7" s="42"/>
      <c r="L7" s="111" t="s">
        <v>206</v>
      </c>
      <c r="M7" s="111"/>
      <c r="N7" s="111"/>
      <c r="O7" s="111"/>
      <c r="P7" s="169" t="s">
        <v>341</v>
      </c>
      <c r="Q7" s="169"/>
      <c r="R7" s="169"/>
      <c r="S7" s="169"/>
      <c r="T7" s="169"/>
      <c r="U7" s="169"/>
      <c r="V7" s="169"/>
      <c r="W7" s="169"/>
      <c r="X7" s="169"/>
      <c r="Y7" s="169"/>
      <c r="Z7" s="169"/>
      <c r="AA7" s="169"/>
      <c r="AB7" s="169"/>
      <c r="AC7" s="169"/>
      <c r="AD7" s="169"/>
      <c r="AE7" s="169"/>
    </row>
    <row r="8" spans="1:31" ht="24.75" customHeight="1">
      <c r="A8" s="31"/>
      <c r="B8" s="38"/>
      <c r="C8" s="39"/>
      <c r="D8" s="42"/>
      <c r="E8" s="42"/>
      <c r="F8" s="42"/>
      <c r="G8" s="42"/>
      <c r="H8" s="42"/>
      <c r="I8" s="42"/>
      <c r="J8" s="42"/>
      <c r="K8" s="42"/>
      <c r="L8" s="111" t="s">
        <v>207</v>
      </c>
      <c r="M8" s="111"/>
      <c r="N8" s="111"/>
      <c r="O8" s="111"/>
      <c r="P8" s="43" t="s">
        <v>328</v>
      </c>
      <c r="Q8" s="169" t="s">
        <v>342</v>
      </c>
      <c r="R8" s="169"/>
      <c r="S8" s="169"/>
      <c r="T8" s="43" t="s">
        <v>329</v>
      </c>
      <c r="U8" s="169" t="s">
        <v>343</v>
      </c>
      <c r="V8" s="169"/>
      <c r="W8" s="169"/>
      <c r="X8" s="169"/>
      <c r="Y8" s="169"/>
      <c r="Z8" s="44" t="s">
        <v>330</v>
      </c>
      <c r="AA8" s="169" t="s">
        <v>344</v>
      </c>
      <c r="AB8" s="169"/>
      <c r="AC8" s="169"/>
      <c r="AD8" s="169"/>
      <c r="AE8" s="169"/>
    </row>
    <row r="9" spans="3:27" s="31" customFormat="1" ht="15" customHeight="1">
      <c r="C9" s="34"/>
      <c r="D9" s="42"/>
      <c r="E9" s="42"/>
      <c r="F9" s="42"/>
      <c r="G9" s="42"/>
      <c r="H9" s="42"/>
      <c r="I9" s="42"/>
      <c r="J9" s="42"/>
      <c r="K9" s="42"/>
      <c r="L9" s="42"/>
      <c r="M9" s="42"/>
      <c r="N9" s="42"/>
      <c r="O9" s="42"/>
      <c r="P9" s="42"/>
      <c r="Q9" s="42"/>
      <c r="R9" s="42"/>
      <c r="S9" s="42"/>
      <c r="T9" s="42"/>
      <c r="U9" s="42"/>
      <c r="V9" s="42"/>
      <c r="W9" s="42"/>
      <c r="X9" s="42"/>
      <c r="Y9" s="42"/>
      <c r="Z9" s="42"/>
      <c r="AA9" s="42"/>
    </row>
    <row r="10" spans="1:28" ht="15.75" customHeight="1">
      <c r="A10" s="38" t="s">
        <v>208</v>
      </c>
      <c r="C10" s="39"/>
      <c r="D10" s="42"/>
      <c r="E10" s="42"/>
      <c r="F10" s="42"/>
      <c r="G10" s="42"/>
      <c r="H10" s="42"/>
      <c r="I10" s="42"/>
      <c r="J10" s="42"/>
      <c r="K10" s="42"/>
      <c r="L10" s="42"/>
      <c r="M10" s="42"/>
      <c r="N10" s="42"/>
      <c r="O10" s="42"/>
      <c r="P10" s="42"/>
      <c r="Q10" s="42"/>
      <c r="R10" s="42"/>
      <c r="S10" s="42"/>
      <c r="T10" s="42"/>
      <c r="U10" s="42"/>
      <c r="V10" s="42"/>
      <c r="W10" s="42"/>
      <c r="X10" s="42"/>
      <c r="Y10" s="42"/>
      <c r="Z10" s="42"/>
      <c r="AA10" s="42"/>
      <c r="AB10" s="38"/>
    </row>
    <row r="11" spans="1:28" ht="11.25" customHeight="1">
      <c r="A11" s="31"/>
      <c r="B11" s="38"/>
      <c r="C11" s="39"/>
      <c r="D11" s="42"/>
      <c r="E11" s="42"/>
      <c r="F11" s="42"/>
      <c r="G11" s="42"/>
      <c r="H11" s="42"/>
      <c r="I11" s="42"/>
      <c r="J11" s="42"/>
      <c r="K11" s="42"/>
      <c r="L11" s="42"/>
      <c r="M11" s="42"/>
      <c r="N11" s="42"/>
      <c r="O11" s="42"/>
      <c r="P11" s="42"/>
      <c r="Q11" s="42"/>
      <c r="R11" s="42"/>
      <c r="S11" s="42"/>
      <c r="T11" s="42"/>
      <c r="U11" s="42"/>
      <c r="V11" s="42"/>
      <c r="W11" s="42"/>
      <c r="X11" s="42"/>
      <c r="Y11" s="42"/>
      <c r="Z11" s="42"/>
      <c r="AA11" s="42"/>
      <c r="AB11" s="38"/>
    </row>
    <row r="12" spans="1:31" ht="15.75" customHeight="1">
      <c r="A12" s="102" t="s">
        <v>209</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row>
    <row r="13" spans="1:28" ht="11.25" customHeight="1" thickBot="1">
      <c r="A13" s="31"/>
      <c r="B13" s="38"/>
      <c r="C13" s="39"/>
      <c r="D13" s="42" t="s">
        <v>240</v>
      </c>
      <c r="E13" s="42"/>
      <c r="F13" s="42"/>
      <c r="G13" s="42"/>
      <c r="H13" s="42"/>
      <c r="I13" s="42"/>
      <c r="J13" s="42"/>
      <c r="K13" s="42"/>
      <c r="L13" s="42"/>
      <c r="M13" s="42"/>
      <c r="N13" s="42"/>
      <c r="O13" s="42"/>
      <c r="P13" s="42"/>
      <c r="Q13" s="42"/>
      <c r="R13" s="42"/>
      <c r="S13" s="42"/>
      <c r="T13" s="42"/>
      <c r="U13" s="42"/>
      <c r="V13" s="42"/>
      <c r="W13" s="42"/>
      <c r="X13" s="42"/>
      <c r="Y13" s="42"/>
      <c r="Z13" s="42"/>
      <c r="AA13" s="42"/>
      <c r="AB13" s="38"/>
    </row>
    <row r="14" spans="1:33" ht="39.75" customHeight="1">
      <c r="A14" s="45" t="s">
        <v>210</v>
      </c>
      <c r="B14" s="85" t="s">
        <v>339</v>
      </c>
      <c r="C14" s="46" t="s">
        <v>331</v>
      </c>
      <c r="D14" s="86" t="s">
        <v>327</v>
      </c>
      <c r="E14" s="47" t="s">
        <v>211</v>
      </c>
      <c r="F14" s="170" t="str">
        <f>IF($AG$14="-","",VLOOKUP(AG14,'希望研修一覧'!A2:C115,2,0))</f>
        <v>自立活動の指導の実際　基礎基本（発達）</v>
      </c>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2"/>
      <c r="AG14" s="23" t="str">
        <f>B14&amp;C14&amp;D14</f>
        <v>46-5</v>
      </c>
    </row>
    <row r="15" spans="1:31" ht="36.75" customHeight="1">
      <c r="A15" s="103" t="s">
        <v>212</v>
      </c>
      <c r="B15" s="104"/>
      <c r="C15" s="104"/>
      <c r="D15" s="105"/>
      <c r="E15" s="173" t="str">
        <f>IF($AG$14="-","",VLOOKUP(AG14,'希望研修一覧'!A2:C115,3,0))</f>
        <v>６月26日（水）</v>
      </c>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5"/>
    </row>
    <row r="16" spans="1:33" ht="36.75" customHeight="1">
      <c r="A16" s="98" t="s">
        <v>213</v>
      </c>
      <c r="B16" s="99"/>
      <c r="C16" s="99"/>
      <c r="D16" s="100"/>
      <c r="E16" s="106" t="s">
        <v>345</v>
      </c>
      <c r="F16" s="107"/>
      <c r="G16" s="107"/>
      <c r="H16" s="107"/>
      <c r="I16" s="107"/>
      <c r="J16" s="110"/>
      <c r="K16" s="101" t="s">
        <v>214</v>
      </c>
      <c r="L16" s="99"/>
      <c r="M16" s="99"/>
      <c r="N16" s="99"/>
      <c r="O16" s="100"/>
      <c r="P16" s="106" t="s">
        <v>346</v>
      </c>
      <c r="Q16" s="107"/>
      <c r="R16" s="108"/>
      <c r="S16" s="108"/>
      <c r="T16" s="108"/>
      <c r="U16" s="108"/>
      <c r="V16" s="108"/>
      <c r="W16" s="108"/>
      <c r="X16" s="108"/>
      <c r="Y16" s="108"/>
      <c r="Z16" s="108"/>
      <c r="AA16" s="108"/>
      <c r="AB16" s="108"/>
      <c r="AC16" s="108"/>
      <c r="AD16" s="108"/>
      <c r="AE16" s="109"/>
      <c r="AG16" s="23" t="s">
        <v>315</v>
      </c>
    </row>
    <row r="17" spans="1:36" ht="18" customHeight="1">
      <c r="A17" s="160" t="s">
        <v>332</v>
      </c>
      <c r="B17" s="161"/>
      <c r="C17" s="161"/>
      <c r="D17" s="161"/>
      <c r="E17" s="165" t="s">
        <v>348</v>
      </c>
      <c r="F17" s="166"/>
      <c r="G17" s="166"/>
      <c r="H17" s="166"/>
      <c r="I17" s="166"/>
      <c r="J17" s="166"/>
      <c r="K17" s="166"/>
      <c r="L17" s="166"/>
      <c r="M17" s="166"/>
      <c r="N17" s="166"/>
      <c r="O17" s="166"/>
      <c r="P17" s="166"/>
      <c r="Q17" s="166"/>
      <c r="R17" s="166"/>
      <c r="S17" s="166"/>
      <c r="T17" s="166"/>
      <c r="U17" s="166"/>
      <c r="V17" s="166"/>
      <c r="W17" s="167"/>
      <c r="X17" s="127" t="s">
        <v>215</v>
      </c>
      <c r="Y17" s="127"/>
      <c r="Z17" s="132" t="s">
        <v>243</v>
      </c>
      <c r="AA17" s="133"/>
      <c r="AB17" s="133"/>
      <c r="AC17" s="133"/>
      <c r="AD17" s="133"/>
      <c r="AE17" s="134"/>
      <c r="AG17" s="23" t="b">
        <v>0</v>
      </c>
      <c r="AH17" s="29">
        <f>IF(AG17=TRUE,AJ17,"")</f>
      </c>
      <c r="AJ17" s="23" t="s">
        <v>326</v>
      </c>
    </row>
    <row r="18" spans="1:40" ht="32.25" customHeight="1">
      <c r="A18" s="157" t="s">
        <v>216</v>
      </c>
      <c r="B18" s="158"/>
      <c r="C18" s="158"/>
      <c r="D18" s="159"/>
      <c r="E18" s="162" t="s">
        <v>347</v>
      </c>
      <c r="F18" s="163"/>
      <c r="G18" s="163"/>
      <c r="H18" s="163"/>
      <c r="I18" s="163"/>
      <c r="J18" s="163"/>
      <c r="K18" s="163"/>
      <c r="L18" s="163"/>
      <c r="M18" s="163"/>
      <c r="N18" s="163"/>
      <c r="O18" s="163"/>
      <c r="P18" s="163"/>
      <c r="Q18" s="163"/>
      <c r="R18" s="163"/>
      <c r="S18" s="163"/>
      <c r="T18" s="163"/>
      <c r="U18" s="163"/>
      <c r="V18" s="163"/>
      <c r="W18" s="164"/>
      <c r="X18" s="127"/>
      <c r="Y18" s="127"/>
      <c r="Z18" s="135"/>
      <c r="AA18" s="136"/>
      <c r="AB18" s="136"/>
      <c r="AC18" s="136"/>
      <c r="AD18" s="136"/>
      <c r="AE18" s="137"/>
      <c r="AG18" s="23" t="b">
        <v>0</v>
      </c>
      <c r="AH18" s="29">
        <f>IF(AG18=TRUE,AJ18,"")</f>
      </c>
      <c r="AI18" s="48"/>
      <c r="AJ18" s="42" t="s">
        <v>316</v>
      </c>
      <c r="AK18" s="48"/>
      <c r="AL18" s="48"/>
      <c r="AM18" s="48"/>
      <c r="AN18" s="48"/>
    </row>
    <row r="19" spans="1:36" ht="36.75" customHeight="1">
      <c r="A19" s="94" t="s">
        <v>222</v>
      </c>
      <c r="B19" s="99"/>
      <c r="C19" s="99"/>
      <c r="D19" s="100"/>
      <c r="E19" s="112" t="s">
        <v>349</v>
      </c>
      <c r="F19" s="113"/>
      <c r="G19" s="113"/>
      <c r="H19" s="113"/>
      <c r="I19" s="113"/>
      <c r="J19" s="114"/>
      <c r="K19" s="124" t="s">
        <v>223</v>
      </c>
      <c r="L19" s="125"/>
      <c r="M19" s="125"/>
      <c r="N19" s="125"/>
      <c r="O19" s="126"/>
      <c r="P19" s="121" t="s">
        <v>350</v>
      </c>
      <c r="Q19" s="122"/>
      <c r="R19" s="122"/>
      <c r="S19" s="122"/>
      <c r="T19" s="122"/>
      <c r="U19" s="122"/>
      <c r="V19" s="122"/>
      <c r="W19" s="123"/>
      <c r="X19" s="127"/>
      <c r="Y19" s="127"/>
      <c r="Z19" s="135"/>
      <c r="AA19" s="136"/>
      <c r="AB19" s="136"/>
      <c r="AC19" s="136"/>
      <c r="AD19" s="136"/>
      <c r="AE19" s="137"/>
      <c r="AG19" s="23" t="b">
        <v>0</v>
      </c>
      <c r="AH19" s="29">
        <f>IF(AG19=TRUE,AJ19,"")</f>
      </c>
      <c r="AJ19" s="23" t="s">
        <v>237</v>
      </c>
    </row>
    <row r="20" spans="1:36" ht="30" customHeight="1">
      <c r="A20" s="138" t="s">
        <v>224</v>
      </c>
      <c r="B20" s="139"/>
      <c r="C20" s="139"/>
      <c r="D20" s="140"/>
      <c r="E20" s="49" t="s">
        <v>225</v>
      </c>
      <c r="F20" s="50"/>
      <c r="G20" s="51"/>
      <c r="H20" s="50"/>
      <c r="I20" s="50"/>
      <c r="J20" s="50"/>
      <c r="K20" s="52"/>
      <c r="L20" s="52" t="s">
        <v>217</v>
      </c>
      <c r="M20" s="50"/>
      <c r="N20" s="50"/>
      <c r="O20" s="50"/>
      <c r="P20" s="50"/>
      <c r="Q20" s="50"/>
      <c r="R20" s="53"/>
      <c r="S20" s="52"/>
      <c r="T20" s="53"/>
      <c r="U20" s="53"/>
      <c r="V20" s="54"/>
      <c r="W20" s="55"/>
      <c r="X20" s="127"/>
      <c r="Y20" s="127"/>
      <c r="Z20" s="135"/>
      <c r="AA20" s="136"/>
      <c r="AB20" s="136"/>
      <c r="AC20" s="136"/>
      <c r="AD20" s="136"/>
      <c r="AE20" s="137"/>
      <c r="AG20" s="23" t="b">
        <v>0</v>
      </c>
      <c r="AH20" s="29">
        <f>IF(AG20=TRUE,AJ20,"")</f>
      </c>
      <c r="AJ20" s="23" t="s">
        <v>317</v>
      </c>
    </row>
    <row r="21" spans="1:36" ht="30" customHeight="1" thickBot="1">
      <c r="A21" s="141"/>
      <c r="B21" s="142"/>
      <c r="C21" s="142"/>
      <c r="D21" s="143"/>
      <c r="E21" s="56" t="s">
        <v>237</v>
      </c>
      <c r="F21" s="57"/>
      <c r="G21" s="58"/>
      <c r="H21" s="57"/>
      <c r="I21" s="57"/>
      <c r="J21" s="57"/>
      <c r="K21" s="59"/>
      <c r="L21" s="57" t="s">
        <v>239</v>
      </c>
      <c r="M21" s="57"/>
      <c r="N21" s="57"/>
      <c r="O21" s="57"/>
      <c r="P21" s="57"/>
      <c r="Q21" s="57"/>
      <c r="R21" s="57"/>
      <c r="S21" s="57" t="s">
        <v>238</v>
      </c>
      <c r="T21" s="57"/>
      <c r="U21" s="57"/>
      <c r="V21" s="60"/>
      <c r="W21" s="60"/>
      <c r="X21" s="128"/>
      <c r="Y21" s="128"/>
      <c r="Z21" s="129" t="s">
        <v>242</v>
      </c>
      <c r="AA21" s="130"/>
      <c r="AB21" s="130"/>
      <c r="AC21" s="130"/>
      <c r="AD21" s="130"/>
      <c r="AE21" s="131"/>
      <c r="AG21" s="23" t="b">
        <v>0</v>
      </c>
      <c r="AH21" s="29">
        <f>IF(AG21=TRUE,AJ21,"")</f>
      </c>
      <c r="AJ21" s="23" t="s">
        <v>318</v>
      </c>
    </row>
    <row r="22" spans="1:31" s="31" customFormat="1" ht="3" customHeight="1">
      <c r="A22" s="38"/>
      <c r="B22" s="38"/>
      <c r="C22" s="39"/>
      <c r="D22" s="35"/>
      <c r="E22" s="39"/>
      <c r="F22" s="39"/>
      <c r="G22" s="39"/>
      <c r="H22" s="39"/>
      <c r="I22" s="39"/>
      <c r="J22" s="39"/>
      <c r="K22" s="39"/>
      <c r="L22" s="39"/>
      <c r="M22" s="39"/>
      <c r="N22" s="39"/>
      <c r="O22" s="39"/>
      <c r="P22" s="39"/>
      <c r="Q22" s="39"/>
      <c r="R22" s="39"/>
      <c r="S22" s="39"/>
      <c r="T22" s="39"/>
      <c r="U22" s="39"/>
      <c r="V22" s="39"/>
      <c r="W22" s="40"/>
      <c r="X22" s="40"/>
      <c r="Y22" s="40"/>
      <c r="Z22" s="40"/>
      <c r="AA22" s="61"/>
      <c r="AB22" s="38"/>
      <c r="AC22" s="38"/>
      <c r="AD22" s="38"/>
      <c r="AE22" s="38"/>
    </row>
    <row r="23" spans="1:31" s="31" customFormat="1" ht="16.5" customHeight="1">
      <c r="A23" s="62" t="s">
        <v>244</v>
      </c>
      <c r="B23" s="38"/>
      <c r="C23" s="39"/>
      <c r="D23" s="35"/>
      <c r="E23" s="39"/>
      <c r="F23" s="39"/>
      <c r="G23" s="39"/>
      <c r="H23" s="39"/>
      <c r="I23" s="39"/>
      <c r="J23" s="39"/>
      <c r="K23" s="39"/>
      <c r="L23" s="39"/>
      <c r="M23" s="39"/>
      <c r="N23" s="39"/>
      <c r="O23" s="39"/>
      <c r="P23" s="39"/>
      <c r="Q23" s="39"/>
      <c r="R23" s="39"/>
      <c r="S23" s="39"/>
      <c r="T23" s="39"/>
      <c r="U23" s="39"/>
      <c r="V23" s="39"/>
      <c r="W23" s="40"/>
      <c r="X23" s="40"/>
      <c r="Y23" s="40"/>
      <c r="Z23" s="40"/>
      <c r="AA23" s="61"/>
      <c r="AB23" s="38"/>
      <c r="AC23" s="38"/>
      <c r="AD23" s="38"/>
      <c r="AE23" s="38"/>
    </row>
    <row r="24" spans="1:31" s="31" customFormat="1" ht="16.5" customHeight="1">
      <c r="A24" s="62" t="s">
        <v>247</v>
      </c>
      <c r="B24" s="38"/>
      <c r="C24" s="39"/>
      <c r="D24" s="35"/>
      <c r="E24" s="39"/>
      <c r="F24" s="39"/>
      <c r="G24" s="39"/>
      <c r="H24" s="39"/>
      <c r="I24" s="39"/>
      <c r="J24" s="39"/>
      <c r="K24" s="39"/>
      <c r="L24" s="39"/>
      <c r="M24" s="39"/>
      <c r="N24" s="39"/>
      <c r="O24" s="39"/>
      <c r="P24" s="39"/>
      <c r="Q24" s="39"/>
      <c r="R24" s="39"/>
      <c r="S24" s="39"/>
      <c r="T24" s="39"/>
      <c r="U24" s="39"/>
      <c r="V24" s="39"/>
      <c r="W24" s="40"/>
      <c r="X24" s="40"/>
      <c r="Y24" s="40"/>
      <c r="Z24" s="40"/>
      <c r="AA24" s="61"/>
      <c r="AB24" s="38"/>
      <c r="AC24" s="38"/>
      <c r="AD24" s="38"/>
      <c r="AE24" s="38"/>
    </row>
    <row r="25" spans="1:31" s="31" customFormat="1" ht="13.5" customHeight="1">
      <c r="A25" s="23"/>
      <c r="B25" s="38"/>
      <c r="C25" s="39"/>
      <c r="D25" s="35"/>
      <c r="E25" s="39"/>
      <c r="F25" s="39"/>
      <c r="G25" s="39"/>
      <c r="H25" s="39"/>
      <c r="I25" s="39"/>
      <c r="J25" s="39"/>
      <c r="K25" s="39"/>
      <c r="L25" s="39"/>
      <c r="M25" s="39"/>
      <c r="N25" s="39"/>
      <c r="O25" s="39"/>
      <c r="P25" s="39"/>
      <c r="Q25" s="39"/>
      <c r="R25" s="39"/>
      <c r="S25" s="39"/>
      <c r="T25" s="39"/>
      <c r="U25" s="39"/>
      <c r="V25" s="39"/>
      <c r="W25" s="40"/>
      <c r="X25" s="40"/>
      <c r="Y25" s="40"/>
      <c r="Z25" s="40"/>
      <c r="AA25" s="61"/>
      <c r="AB25" s="38"/>
      <c r="AC25" s="38"/>
      <c r="AD25" s="38"/>
      <c r="AE25" s="38"/>
    </row>
    <row r="26" spans="1:31" s="31" customFormat="1" ht="15.75" customHeight="1" thickBot="1">
      <c r="A26" s="35" t="s">
        <v>245</v>
      </c>
      <c r="D26" s="35"/>
      <c r="E26" s="39"/>
      <c r="F26" s="39"/>
      <c r="G26" s="39"/>
      <c r="H26" s="39"/>
      <c r="I26" s="39"/>
      <c r="J26" s="39"/>
      <c r="K26" s="39"/>
      <c r="L26" s="39"/>
      <c r="M26" s="39"/>
      <c r="N26" s="39"/>
      <c r="O26" s="39"/>
      <c r="P26" s="39"/>
      <c r="Q26" s="39"/>
      <c r="R26" s="39"/>
      <c r="S26" s="39"/>
      <c r="T26" s="39"/>
      <c r="U26" s="39"/>
      <c r="V26" s="39"/>
      <c r="W26" s="40"/>
      <c r="X26" s="40"/>
      <c r="Y26" s="40"/>
      <c r="Z26" s="40"/>
      <c r="AA26" s="61"/>
      <c r="AB26" s="38"/>
      <c r="AC26" s="38"/>
      <c r="AD26" s="38"/>
      <c r="AE26" s="38"/>
    </row>
    <row r="27" spans="1:31" s="31" customFormat="1" ht="51" customHeight="1" thickBot="1">
      <c r="A27" s="147" t="s">
        <v>226</v>
      </c>
      <c r="B27" s="148"/>
      <c r="C27" s="148"/>
      <c r="D27" s="149"/>
      <c r="E27" s="154" t="s">
        <v>314</v>
      </c>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6"/>
    </row>
    <row r="28" spans="1:31" s="31" customFormat="1" ht="7.5" customHeight="1">
      <c r="A28" s="38"/>
      <c r="B28" s="38"/>
      <c r="C28" s="39"/>
      <c r="D28" s="35"/>
      <c r="E28" s="39"/>
      <c r="F28" s="39"/>
      <c r="G28" s="39"/>
      <c r="H28" s="39"/>
      <c r="I28" s="39"/>
      <c r="J28" s="39"/>
      <c r="K28" s="39"/>
      <c r="L28" s="39"/>
      <c r="M28" s="39"/>
      <c r="N28" s="39"/>
      <c r="O28" s="39"/>
      <c r="P28" s="39"/>
      <c r="Q28" s="39"/>
      <c r="R28" s="39"/>
      <c r="S28" s="39"/>
      <c r="T28" s="39"/>
      <c r="U28" s="39"/>
      <c r="V28" s="39"/>
      <c r="W28" s="40"/>
      <c r="X28" s="40"/>
      <c r="Y28" s="40"/>
      <c r="Z28" s="40"/>
      <c r="AA28" s="61"/>
      <c r="AB28" s="38"/>
      <c r="AC28" s="38"/>
      <c r="AD28" s="38"/>
      <c r="AE28" s="38"/>
    </row>
    <row r="29" spans="1:27" ht="15" customHeight="1">
      <c r="A29" s="23" t="s">
        <v>218</v>
      </c>
      <c r="U29" s="28"/>
      <c r="V29" s="28"/>
      <c r="W29" s="28"/>
      <c r="X29" s="28"/>
      <c r="Y29" s="63"/>
      <c r="AA29" s="23"/>
    </row>
    <row r="30" spans="1:26" ht="6" customHeight="1">
      <c r="A30" s="63"/>
      <c r="W30" s="28"/>
      <c r="X30" s="28"/>
      <c r="Y30" s="28"/>
      <c r="Z30" s="28"/>
    </row>
    <row r="31" spans="1:29" s="62" customFormat="1" ht="15" customHeight="1">
      <c r="A31" s="23"/>
      <c r="B31" s="23" t="s">
        <v>219</v>
      </c>
      <c r="C31" s="23"/>
      <c r="D31" s="23"/>
      <c r="E31" s="23"/>
      <c r="F31" s="150" t="s">
        <v>227</v>
      </c>
      <c r="G31" s="150"/>
      <c r="H31" s="150"/>
      <c r="I31" s="150"/>
      <c r="J31" s="65" t="s">
        <v>241</v>
      </c>
      <c r="K31" s="66"/>
      <c r="L31" s="66"/>
      <c r="M31" s="66"/>
      <c r="N31" s="66"/>
      <c r="O31" s="66"/>
      <c r="P31" s="66"/>
      <c r="Q31" s="66"/>
      <c r="R31" s="66"/>
      <c r="S31" s="66"/>
      <c r="T31" s="66"/>
      <c r="U31" s="66"/>
      <c r="V31" s="66"/>
      <c r="W31" s="66"/>
      <c r="X31" s="28"/>
      <c r="Y31" s="63"/>
      <c r="Z31" s="23"/>
      <c r="AA31" s="23"/>
      <c r="AB31" s="23"/>
      <c r="AC31" s="23"/>
    </row>
    <row r="32" spans="1:29" s="62" customFormat="1" ht="15" customHeight="1">
      <c r="A32" s="23"/>
      <c r="B32" s="23"/>
      <c r="C32" s="23"/>
      <c r="D32" s="23"/>
      <c r="E32" s="23"/>
      <c r="F32" s="150" t="s">
        <v>220</v>
      </c>
      <c r="G32" s="150"/>
      <c r="H32" s="150"/>
      <c r="I32" s="150"/>
      <c r="J32" s="67" t="s">
        <v>228</v>
      </c>
      <c r="K32" s="67"/>
      <c r="L32" s="67"/>
      <c r="M32" s="67"/>
      <c r="N32" s="67"/>
      <c r="O32" s="67"/>
      <c r="P32" s="67"/>
      <c r="Q32" s="67"/>
      <c r="R32" s="67"/>
      <c r="S32" s="67"/>
      <c r="T32" s="67"/>
      <c r="U32" s="67"/>
      <c r="V32" s="67"/>
      <c r="W32" s="67"/>
      <c r="X32" s="28"/>
      <c r="Y32" s="63"/>
      <c r="Z32" s="23"/>
      <c r="AA32" s="23"/>
      <c r="AB32" s="23"/>
      <c r="AC32" s="23"/>
    </row>
    <row r="33" spans="1:29" s="62" customFormat="1" ht="15.75" customHeight="1">
      <c r="A33" s="23"/>
      <c r="B33" s="23"/>
      <c r="C33" s="23"/>
      <c r="D33" s="23"/>
      <c r="E33" s="23"/>
      <c r="F33" s="64"/>
      <c r="G33" s="64"/>
      <c r="H33" s="64"/>
      <c r="I33" s="64"/>
      <c r="J33" s="67" t="s">
        <v>229</v>
      </c>
      <c r="K33" s="67"/>
      <c r="L33" s="67"/>
      <c r="M33" s="67"/>
      <c r="N33" s="67"/>
      <c r="O33" s="67"/>
      <c r="P33" s="67"/>
      <c r="Q33" s="67"/>
      <c r="R33" s="67"/>
      <c r="S33" s="67"/>
      <c r="T33" s="67"/>
      <c r="U33" s="67"/>
      <c r="V33" s="67"/>
      <c r="W33" s="67"/>
      <c r="X33" s="28"/>
      <c r="Y33" s="63"/>
      <c r="Z33" s="23"/>
      <c r="AA33" s="23"/>
      <c r="AB33" s="23"/>
      <c r="AC33" s="23"/>
    </row>
    <row r="34" spans="1:26" ht="6" customHeight="1">
      <c r="A34" s="63"/>
      <c r="W34" s="28"/>
      <c r="X34" s="28"/>
      <c r="Y34" s="28"/>
      <c r="Z34" s="28"/>
    </row>
    <row r="35" spans="23:26" ht="6" customHeight="1">
      <c r="W35" s="28"/>
      <c r="X35" s="28"/>
      <c r="Y35" s="28"/>
      <c r="Z35" s="28"/>
    </row>
    <row r="36" spans="1:31" ht="15.75" customHeight="1">
      <c r="A36" s="68"/>
      <c r="B36" s="69" t="s">
        <v>248</v>
      </c>
      <c r="C36" s="69"/>
      <c r="D36" s="69"/>
      <c r="E36" s="69"/>
      <c r="F36" s="69"/>
      <c r="G36" s="69"/>
      <c r="H36" s="69"/>
      <c r="I36" s="69"/>
      <c r="J36" s="69"/>
      <c r="K36" s="69"/>
      <c r="L36" s="69"/>
      <c r="M36" s="69"/>
      <c r="N36" s="69"/>
      <c r="O36" s="69"/>
      <c r="P36" s="69"/>
      <c r="Q36" s="69"/>
      <c r="R36" s="69"/>
      <c r="S36" s="70"/>
      <c r="T36" s="70"/>
      <c r="U36" s="70"/>
      <c r="V36" s="70"/>
      <c r="W36" s="71"/>
      <c r="X36" s="69"/>
      <c r="Y36" s="69"/>
      <c r="Z36" s="69"/>
      <c r="AA36" s="69"/>
      <c r="AB36" s="69"/>
      <c r="AC36" s="69"/>
      <c r="AD36" s="69"/>
      <c r="AE36" s="72"/>
    </row>
    <row r="37" spans="1:31" ht="15.75" customHeight="1">
      <c r="A37" s="73"/>
      <c r="B37" s="35" t="s">
        <v>333</v>
      </c>
      <c r="C37" s="35"/>
      <c r="D37" s="35"/>
      <c r="E37" s="35"/>
      <c r="F37" s="35"/>
      <c r="G37" s="35"/>
      <c r="H37" s="35"/>
      <c r="I37" s="35"/>
      <c r="J37" s="35"/>
      <c r="K37" s="35"/>
      <c r="L37" s="35"/>
      <c r="M37" s="35"/>
      <c r="N37" s="35"/>
      <c r="O37" s="35"/>
      <c r="P37" s="35"/>
      <c r="Q37" s="35"/>
      <c r="R37" s="35"/>
      <c r="S37" s="35"/>
      <c r="T37" s="35"/>
      <c r="U37" s="74"/>
      <c r="V37" s="74"/>
      <c r="W37" s="75"/>
      <c r="X37" s="35"/>
      <c r="Y37" s="35"/>
      <c r="Z37" s="35"/>
      <c r="AA37" s="35"/>
      <c r="AB37" s="35"/>
      <c r="AC37" s="35"/>
      <c r="AD37" s="35"/>
      <c r="AE37" s="76"/>
    </row>
    <row r="38" spans="1:31" ht="15.75" customHeight="1">
      <c r="A38" s="73"/>
      <c r="B38" s="35" t="s">
        <v>334</v>
      </c>
      <c r="C38" s="35"/>
      <c r="D38" s="35"/>
      <c r="E38" s="35"/>
      <c r="F38" s="35"/>
      <c r="G38" s="35"/>
      <c r="H38" s="35" t="s">
        <v>335</v>
      </c>
      <c r="I38" s="35"/>
      <c r="J38" s="35"/>
      <c r="K38" s="35"/>
      <c r="L38" s="35"/>
      <c r="M38" s="35"/>
      <c r="N38" s="35"/>
      <c r="O38" s="35"/>
      <c r="P38" s="35"/>
      <c r="Q38" s="35"/>
      <c r="R38" s="35"/>
      <c r="S38" s="35"/>
      <c r="T38" s="35"/>
      <c r="U38" s="74"/>
      <c r="V38" s="74"/>
      <c r="W38" s="75"/>
      <c r="X38" s="35"/>
      <c r="Y38" s="35"/>
      <c r="Z38" s="35"/>
      <c r="AA38" s="35"/>
      <c r="AB38" s="35"/>
      <c r="AC38" s="35"/>
      <c r="AD38" s="35"/>
      <c r="AE38" s="76"/>
    </row>
    <row r="39" spans="1:31" ht="7.5" customHeight="1">
      <c r="A39" s="77"/>
      <c r="B39" s="78"/>
      <c r="C39" s="78"/>
      <c r="D39" s="78"/>
      <c r="E39" s="78"/>
      <c r="F39" s="78"/>
      <c r="G39" s="78"/>
      <c r="H39" s="78"/>
      <c r="I39" s="78"/>
      <c r="J39" s="78"/>
      <c r="K39" s="78"/>
      <c r="L39" s="78"/>
      <c r="M39" s="78"/>
      <c r="N39" s="79"/>
      <c r="O39" s="78"/>
      <c r="P39" s="78"/>
      <c r="Q39" s="78"/>
      <c r="R39" s="78"/>
      <c r="S39" s="80"/>
      <c r="T39" s="80"/>
      <c r="U39" s="80"/>
      <c r="V39" s="81"/>
      <c r="W39" s="151"/>
      <c r="X39" s="152"/>
      <c r="Y39" s="153"/>
      <c r="Z39" s="78"/>
      <c r="AA39" s="78"/>
      <c r="AB39" s="78"/>
      <c r="AC39" s="78"/>
      <c r="AD39" s="78"/>
      <c r="AE39" s="82"/>
    </row>
    <row r="40" spans="1:30" ht="7.5" customHeight="1">
      <c r="A40" s="83"/>
      <c r="B40" s="83"/>
      <c r="C40" s="34"/>
      <c r="D40" s="34"/>
      <c r="E40" s="34"/>
      <c r="F40" s="34"/>
      <c r="G40" s="34"/>
      <c r="H40" s="34"/>
      <c r="I40" s="34"/>
      <c r="J40" s="34"/>
      <c r="K40" s="34"/>
      <c r="L40" s="34"/>
      <c r="N40" s="34"/>
      <c r="O40" s="34"/>
      <c r="P40" s="34"/>
      <c r="Q40" s="34"/>
      <c r="R40" s="34"/>
      <c r="S40" s="35"/>
      <c r="T40" s="84"/>
      <c r="U40" s="35"/>
      <c r="V40" s="84"/>
      <c r="W40" s="75"/>
      <c r="X40" s="35"/>
      <c r="Y40" s="35"/>
      <c r="Z40" s="35"/>
      <c r="AA40" s="35"/>
      <c r="AB40" s="35"/>
      <c r="AC40" s="35"/>
      <c r="AD40" s="35"/>
    </row>
    <row r="41" spans="1:31" ht="15.75" customHeight="1">
      <c r="A41" s="68"/>
      <c r="B41" s="69" t="s">
        <v>336</v>
      </c>
      <c r="C41" s="69"/>
      <c r="D41" s="69"/>
      <c r="E41" s="69"/>
      <c r="F41" s="69"/>
      <c r="G41" s="69"/>
      <c r="H41" s="69"/>
      <c r="I41" s="69"/>
      <c r="J41" s="69"/>
      <c r="K41" s="69"/>
      <c r="L41" s="69"/>
      <c r="M41" s="69"/>
      <c r="N41" s="69"/>
      <c r="O41" s="69"/>
      <c r="P41" s="69"/>
      <c r="Q41" s="69"/>
      <c r="R41" s="69"/>
      <c r="S41" s="70"/>
      <c r="T41" s="70"/>
      <c r="U41" s="70"/>
      <c r="V41" s="70"/>
      <c r="W41" s="71"/>
      <c r="X41" s="69"/>
      <c r="Y41" s="69"/>
      <c r="Z41" s="69"/>
      <c r="AA41" s="69"/>
      <c r="AB41" s="69"/>
      <c r="AC41" s="69"/>
      <c r="AD41" s="69"/>
      <c r="AE41" s="72"/>
    </row>
    <row r="42" spans="1:31" ht="15.75" customHeight="1">
      <c r="A42" s="73"/>
      <c r="B42" s="35" t="s">
        <v>233</v>
      </c>
      <c r="C42" s="35"/>
      <c r="D42" s="35"/>
      <c r="E42" s="35"/>
      <c r="F42" s="35"/>
      <c r="G42" s="35"/>
      <c r="H42" s="35"/>
      <c r="I42" s="35"/>
      <c r="J42" s="35"/>
      <c r="K42" s="35"/>
      <c r="L42" s="35"/>
      <c r="M42" s="35"/>
      <c r="N42" s="35"/>
      <c r="O42" s="35"/>
      <c r="P42" s="35"/>
      <c r="Q42" s="35"/>
      <c r="R42" s="35"/>
      <c r="S42" s="35"/>
      <c r="T42" s="35"/>
      <c r="U42" s="74"/>
      <c r="V42" s="74"/>
      <c r="W42" s="75"/>
      <c r="X42" s="35"/>
      <c r="Y42" s="35"/>
      <c r="Z42" s="35"/>
      <c r="AA42" s="35"/>
      <c r="AB42" s="35"/>
      <c r="AC42" s="35"/>
      <c r="AD42" s="35"/>
      <c r="AE42" s="76"/>
    </row>
    <row r="43" spans="1:31" ht="15.75" customHeight="1">
      <c r="A43" s="73"/>
      <c r="B43" s="35" t="s">
        <v>337</v>
      </c>
      <c r="C43" s="35"/>
      <c r="D43" s="35"/>
      <c r="E43" s="35"/>
      <c r="F43" s="35"/>
      <c r="G43" s="35"/>
      <c r="H43" s="35" t="s">
        <v>338</v>
      </c>
      <c r="I43" s="35"/>
      <c r="J43" s="35"/>
      <c r="K43" s="35"/>
      <c r="L43" s="35"/>
      <c r="M43" s="35"/>
      <c r="N43" s="35"/>
      <c r="O43" s="35"/>
      <c r="P43" s="35"/>
      <c r="Q43" s="35"/>
      <c r="R43" s="35"/>
      <c r="S43" s="35"/>
      <c r="T43" s="35"/>
      <c r="U43" s="74"/>
      <c r="V43" s="74"/>
      <c r="W43" s="75"/>
      <c r="X43" s="35"/>
      <c r="Y43" s="35"/>
      <c r="Z43" s="35"/>
      <c r="AA43" s="35"/>
      <c r="AB43" s="35"/>
      <c r="AC43" s="35"/>
      <c r="AD43" s="35"/>
      <c r="AE43" s="76"/>
    </row>
    <row r="44" spans="1:31" ht="7.5" customHeight="1">
      <c r="A44" s="77"/>
      <c r="B44" s="78"/>
      <c r="C44" s="78"/>
      <c r="D44" s="78"/>
      <c r="E44" s="78"/>
      <c r="F44" s="78"/>
      <c r="G44" s="78"/>
      <c r="H44" s="78"/>
      <c r="I44" s="78"/>
      <c r="J44" s="78"/>
      <c r="K44" s="78"/>
      <c r="L44" s="78"/>
      <c r="M44" s="78"/>
      <c r="N44" s="79"/>
      <c r="O44" s="78"/>
      <c r="P44" s="78"/>
      <c r="Q44" s="78"/>
      <c r="R44" s="78"/>
      <c r="S44" s="80"/>
      <c r="T44" s="80"/>
      <c r="U44" s="80"/>
      <c r="V44" s="81"/>
      <c r="W44" s="144"/>
      <c r="X44" s="145"/>
      <c r="Y44" s="146"/>
      <c r="Z44" s="78"/>
      <c r="AA44" s="78"/>
      <c r="AB44" s="78"/>
      <c r="AC44" s="78"/>
      <c r="AD44" s="78"/>
      <c r="AE44" s="82"/>
    </row>
    <row r="45" spans="1:27" s="35" customFormat="1" ht="7.5" customHeight="1">
      <c r="A45" s="34"/>
      <c r="B45" s="34"/>
      <c r="C45" s="34"/>
      <c r="D45" s="34"/>
      <c r="E45" s="34"/>
      <c r="F45" s="34"/>
      <c r="G45" s="34"/>
      <c r="H45" s="34"/>
      <c r="I45" s="34"/>
      <c r="J45" s="34"/>
      <c r="K45" s="34"/>
      <c r="L45" s="34"/>
      <c r="M45" s="34"/>
      <c r="N45" s="34"/>
      <c r="O45" s="34"/>
      <c r="P45" s="34"/>
      <c r="Q45" s="34"/>
      <c r="R45" s="34"/>
      <c r="S45" s="34"/>
      <c r="T45" s="34"/>
      <c r="U45" s="34"/>
      <c r="V45" s="34"/>
      <c r="AA45" s="75"/>
    </row>
    <row r="46" spans="1:22" ht="15.75" customHeight="1">
      <c r="A46" s="31"/>
      <c r="B46" s="31"/>
      <c r="C46" s="31"/>
      <c r="D46" s="31"/>
      <c r="E46" s="31"/>
      <c r="F46" s="31"/>
      <c r="G46" s="31"/>
      <c r="H46" s="31"/>
      <c r="I46" s="31"/>
      <c r="J46" s="31"/>
      <c r="K46" s="31"/>
      <c r="L46" s="31"/>
      <c r="M46" s="31"/>
      <c r="N46" s="31"/>
      <c r="O46" s="31"/>
      <c r="P46" s="31"/>
      <c r="Q46" s="31"/>
      <c r="R46" s="31"/>
      <c r="S46" s="31"/>
      <c r="T46" s="31"/>
      <c r="U46" s="31"/>
      <c r="V46" s="31"/>
    </row>
    <row r="47" spans="1:22" ht="15.75" customHeight="1">
      <c r="A47" s="31"/>
      <c r="B47" s="31"/>
      <c r="C47" s="31"/>
      <c r="D47" s="31"/>
      <c r="E47" s="31"/>
      <c r="F47" s="31"/>
      <c r="G47" s="31"/>
      <c r="H47" s="31"/>
      <c r="I47" s="31"/>
      <c r="J47" s="31"/>
      <c r="K47" s="31"/>
      <c r="L47" s="31"/>
      <c r="M47" s="31"/>
      <c r="N47" s="31"/>
      <c r="O47" s="31"/>
      <c r="P47" s="31"/>
      <c r="Q47" s="31"/>
      <c r="R47" s="31"/>
      <c r="S47" s="31"/>
      <c r="T47" s="31"/>
      <c r="U47" s="31"/>
      <c r="V47" s="31"/>
    </row>
    <row r="48" spans="1:22" ht="15.75" customHeight="1">
      <c r="A48" s="31"/>
      <c r="B48" s="31"/>
      <c r="C48" s="31"/>
      <c r="D48" s="31"/>
      <c r="E48" s="31"/>
      <c r="F48" s="31"/>
      <c r="G48" s="31"/>
      <c r="H48" s="31"/>
      <c r="I48" s="31"/>
      <c r="J48" s="31"/>
      <c r="K48" s="31"/>
      <c r="L48" s="31"/>
      <c r="M48" s="31"/>
      <c r="N48" s="31"/>
      <c r="O48" s="31"/>
      <c r="P48" s="31"/>
      <c r="Q48" s="31"/>
      <c r="R48" s="31"/>
      <c r="S48" s="31"/>
      <c r="T48" s="31"/>
      <c r="U48" s="31"/>
      <c r="V48" s="31"/>
    </row>
    <row r="49" spans="1:22" ht="15.75" customHeight="1">
      <c r="A49" s="31"/>
      <c r="B49" s="31"/>
      <c r="C49" s="31"/>
      <c r="D49" s="31"/>
      <c r="E49" s="31"/>
      <c r="F49" s="31"/>
      <c r="G49" s="31"/>
      <c r="H49" s="31"/>
      <c r="I49" s="31"/>
      <c r="J49" s="31"/>
      <c r="K49" s="31"/>
      <c r="L49" s="31"/>
      <c r="M49" s="31"/>
      <c r="N49" s="31"/>
      <c r="O49" s="31"/>
      <c r="P49" s="31"/>
      <c r="Q49" s="31"/>
      <c r="R49" s="31"/>
      <c r="S49" s="31"/>
      <c r="T49" s="31"/>
      <c r="U49" s="31"/>
      <c r="V49" s="31"/>
    </row>
    <row r="50" spans="1:22" ht="15.75" customHeight="1">
      <c r="A50" s="31"/>
      <c r="B50" s="31"/>
      <c r="C50" s="31"/>
      <c r="D50" s="31"/>
      <c r="E50" s="31"/>
      <c r="F50" s="31"/>
      <c r="G50" s="31"/>
      <c r="H50" s="31"/>
      <c r="I50" s="31"/>
      <c r="J50" s="31"/>
      <c r="K50" s="31"/>
      <c r="L50" s="31"/>
      <c r="M50" s="31"/>
      <c r="N50" s="31"/>
      <c r="O50" s="31"/>
      <c r="P50" s="31"/>
      <c r="Q50" s="31"/>
      <c r="R50" s="31"/>
      <c r="S50" s="31"/>
      <c r="T50" s="31"/>
      <c r="U50" s="31"/>
      <c r="V50" s="31"/>
    </row>
    <row r="51" spans="1:22" ht="15.75" customHeight="1">
      <c r="A51" s="31"/>
      <c r="B51" s="31"/>
      <c r="C51" s="31"/>
      <c r="D51" s="31"/>
      <c r="E51" s="31"/>
      <c r="F51" s="31"/>
      <c r="G51" s="31"/>
      <c r="H51" s="31"/>
      <c r="I51" s="31"/>
      <c r="J51" s="31"/>
      <c r="K51" s="31"/>
      <c r="L51" s="31"/>
      <c r="M51" s="31"/>
      <c r="N51" s="31"/>
      <c r="O51" s="31"/>
      <c r="P51" s="31"/>
      <c r="Q51" s="31"/>
      <c r="R51" s="31"/>
      <c r="S51" s="31"/>
      <c r="T51" s="31"/>
      <c r="U51" s="31"/>
      <c r="V51" s="31"/>
    </row>
    <row r="52" spans="1:22" ht="15.75" customHeight="1">
      <c r="A52" s="31"/>
      <c r="B52" s="31"/>
      <c r="C52" s="31"/>
      <c r="D52" s="31"/>
      <c r="E52" s="31"/>
      <c r="F52" s="31"/>
      <c r="G52" s="31"/>
      <c r="H52" s="31"/>
      <c r="I52" s="31"/>
      <c r="J52" s="31"/>
      <c r="K52" s="31"/>
      <c r="L52" s="31"/>
      <c r="M52" s="31"/>
      <c r="N52" s="31"/>
      <c r="O52" s="31"/>
      <c r="P52" s="31"/>
      <c r="Q52" s="31"/>
      <c r="R52" s="31"/>
      <c r="S52" s="31"/>
      <c r="T52" s="31"/>
      <c r="U52" s="31"/>
      <c r="V52" s="31"/>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sheetData>
  <sheetProtection password="CC5F" sheet="1"/>
  <mergeCells count="38">
    <mergeCell ref="A1:AE1"/>
    <mergeCell ref="A16:D16"/>
    <mergeCell ref="K16:O16"/>
    <mergeCell ref="A12:AE12"/>
    <mergeCell ref="A15:D15"/>
    <mergeCell ref="P16:AE16"/>
    <mergeCell ref="E16:J16"/>
    <mergeCell ref="L8:O8"/>
    <mergeCell ref="L7:O7"/>
    <mergeCell ref="Q8:S8"/>
    <mergeCell ref="A19:D19"/>
    <mergeCell ref="E19:J19"/>
    <mergeCell ref="F14:AE14"/>
    <mergeCell ref="E15:AE15"/>
    <mergeCell ref="P19:W19"/>
    <mergeCell ref="K19:O19"/>
    <mergeCell ref="X17:Y21"/>
    <mergeCell ref="Z21:AE21"/>
    <mergeCell ref="Z17:AE20"/>
    <mergeCell ref="A20:D21"/>
    <mergeCell ref="W44:Y44"/>
    <mergeCell ref="A27:D27"/>
    <mergeCell ref="F31:I31"/>
    <mergeCell ref="F32:I32"/>
    <mergeCell ref="W39:Y39"/>
    <mergeCell ref="E27:AE27"/>
    <mergeCell ref="U8:Y8"/>
    <mergeCell ref="AA8:AE8"/>
    <mergeCell ref="P7:AE7"/>
    <mergeCell ref="A18:D18"/>
    <mergeCell ref="A17:D17"/>
    <mergeCell ref="E18:W18"/>
    <mergeCell ref="E17:W17"/>
    <mergeCell ref="T3:W3"/>
    <mergeCell ref="Y3:Z3"/>
    <mergeCell ref="AB3:AC3"/>
    <mergeCell ref="L6:O6"/>
    <mergeCell ref="P6:AE6"/>
  </mergeCells>
  <printOptions/>
  <pageMargins left="0.7086614173228347" right="0.7086614173228347" top="0.7874015748031497" bottom="0.5118110236220472" header="0" footer="0"/>
  <pageSetup horizontalDpi="600" verticalDpi="600" orientation="portrait" paperSize="9" scale="99" r:id="rId3"/>
  <drawing r:id="rId2"/>
  <legacyDrawing r:id="rId1"/>
</worksheet>
</file>

<file path=xl/worksheets/sheet3.xml><?xml version="1.0" encoding="utf-8"?>
<worksheet xmlns="http://schemas.openxmlformats.org/spreadsheetml/2006/main" xmlns:r="http://schemas.openxmlformats.org/officeDocument/2006/relationships">
  <dimension ref="A1:C115"/>
  <sheetViews>
    <sheetView workbookViewId="0" topLeftCell="A103">
      <selection activeCell="B15" sqref="B15"/>
    </sheetView>
  </sheetViews>
  <sheetFormatPr defaultColWidth="9.00390625" defaultRowHeight="13.5"/>
  <cols>
    <col min="1" max="1" width="5.125" style="21" customWidth="1"/>
    <col min="2" max="2" width="65.00390625" style="3" customWidth="1"/>
    <col min="3" max="3" width="18.00390625" style="10" customWidth="1"/>
    <col min="4" max="16384" width="9.00390625" style="3" customWidth="1"/>
  </cols>
  <sheetData>
    <row r="1" spans="1:3" ht="34.5" customHeight="1">
      <c r="A1" s="18" t="s">
        <v>264</v>
      </c>
      <c r="B1" s="1" t="s">
        <v>211</v>
      </c>
      <c r="C1" s="2" t="s">
        <v>250</v>
      </c>
    </row>
    <row r="2" spans="1:3" ht="27" customHeight="1">
      <c r="A2" s="20" t="s">
        <v>107</v>
      </c>
      <c r="B2" s="4" t="s">
        <v>251</v>
      </c>
      <c r="C2" s="5" t="s">
        <v>0</v>
      </c>
    </row>
    <row r="3" spans="1:3" ht="27" customHeight="1">
      <c r="A3" s="20" t="s">
        <v>108</v>
      </c>
      <c r="B3" s="4" t="s">
        <v>252</v>
      </c>
      <c r="C3" s="5" t="s">
        <v>1</v>
      </c>
    </row>
    <row r="4" spans="1:3" ht="27" customHeight="1">
      <c r="A4" s="20" t="s">
        <v>109</v>
      </c>
      <c r="B4" s="4" t="s">
        <v>253</v>
      </c>
      <c r="C4" s="5" t="s">
        <v>2</v>
      </c>
    </row>
    <row r="5" spans="1:3" ht="27" customHeight="1">
      <c r="A5" s="20" t="s">
        <v>110</v>
      </c>
      <c r="B5" s="4" t="s">
        <v>265</v>
      </c>
      <c r="C5" s="5" t="s">
        <v>3</v>
      </c>
    </row>
    <row r="6" spans="1:3" ht="27" customHeight="1">
      <c r="A6" s="20" t="s">
        <v>111</v>
      </c>
      <c r="B6" s="4" t="s">
        <v>254</v>
      </c>
      <c r="C6" s="5" t="s">
        <v>4</v>
      </c>
    </row>
    <row r="7" spans="1:3" ht="27" customHeight="1">
      <c r="A7" s="20" t="s">
        <v>112</v>
      </c>
      <c r="B7" s="4" t="s">
        <v>266</v>
      </c>
      <c r="C7" s="5" t="s">
        <v>5</v>
      </c>
    </row>
    <row r="8" spans="1:3" ht="27" customHeight="1">
      <c r="A8" s="20" t="s">
        <v>113</v>
      </c>
      <c r="B8" s="4" t="s">
        <v>267</v>
      </c>
      <c r="C8" s="5" t="s">
        <v>6</v>
      </c>
    </row>
    <row r="9" spans="1:3" ht="27" customHeight="1">
      <c r="A9" s="20" t="s">
        <v>114</v>
      </c>
      <c r="B9" s="4" t="s">
        <v>299</v>
      </c>
      <c r="C9" s="5" t="s">
        <v>7</v>
      </c>
    </row>
    <row r="10" spans="1:3" ht="27" customHeight="1">
      <c r="A10" s="20" t="s">
        <v>115</v>
      </c>
      <c r="B10" s="6" t="s">
        <v>351</v>
      </c>
      <c r="C10" s="5" t="s">
        <v>356</v>
      </c>
    </row>
    <row r="11" spans="1:3" ht="27" customHeight="1">
      <c r="A11" s="20" t="s">
        <v>116</v>
      </c>
      <c r="B11" s="4" t="s">
        <v>255</v>
      </c>
      <c r="C11" s="5" t="s">
        <v>8</v>
      </c>
    </row>
    <row r="12" spans="1:3" ht="27" customHeight="1">
      <c r="A12" s="20" t="s">
        <v>117</v>
      </c>
      <c r="B12" s="4" t="s">
        <v>256</v>
      </c>
      <c r="C12" s="5" t="s">
        <v>8</v>
      </c>
    </row>
    <row r="13" spans="1:3" ht="27" customHeight="1">
      <c r="A13" s="20" t="s">
        <v>118</v>
      </c>
      <c r="B13" s="4" t="s">
        <v>300</v>
      </c>
      <c r="C13" s="5" t="s">
        <v>9</v>
      </c>
    </row>
    <row r="14" spans="1:3" ht="27" customHeight="1">
      <c r="A14" s="20" t="s">
        <v>119</v>
      </c>
      <c r="B14" s="4" t="s">
        <v>301</v>
      </c>
      <c r="C14" s="5" t="s">
        <v>10</v>
      </c>
    </row>
    <row r="15" spans="1:3" ht="27" customHeight="1">
      <c r="A15" s="20" t="s">
        <v>120</v>
      </c>
      <c r="B15" s="4" t="s">
        <v>302</v>
      </c>
      <c r="C15" s="5" t="s">
        <v>11</v>
      </c>
    </row>
    <row r="16" spans="1:3" ht="27" customHeight="1">
      <c r="A16" s="20" t="s">
        <v>121</v>
      </c>
      <c r="B16" s="4" t="s">
        <v>303</v>
      </c>
      <c r="C16" s="7" t="s">
        <v>203</v>
      </c>
    </row>
    <row r="17" spans="1:3" ht="27" customHeight="1">
      <c r="A17" s="20" t="s">
        <v>122</v>
      </c>
      <c r="B17" s="4" t="s">
        <v>304</v>
      </c>
      <c r="C17" s="5" t="s">
        <v>12</v>
      </c>
    </row>
    <row r="18" spans="1:3" ht="27" customHeight="1">
      <c r="A18" s="20" t="s">
        <v>123</v>
      </c>
      <c r="B18" s="4" t="s">
        <v>305</v>
      </c>
      <c r="C18" s="5" t="s">
        <v>13</v>
      </c>
    </row>
    <row r="19" spans="1:3" ht="27" customHeight="1">
      <c r="A19" s="20" t="s">
        <v>124</v>
      </c>
      <c r="B19" s="4" t="s">
        <v>306</v>
      </c>
      <c r="C19" s="5" t="s">
        <v>14</v>
      </c>
    </row>
    <row r="20" spans="1:3" ht="27" customHeight="1">
      <c r="A20" s="20" t="s">
        <v>125</v>
      </c>
      <c r="B20" s="4" t="s">
        <v>307</v>
      </c>
      <c r="C20" s="5" t="s">
        <v>5</v>
      </c>
    </row>
    <row r="21" spans="1:3" ht="27" customHeight="1">
      <c r="A21" s="20" t="s">
        <v>126</v>
      </c>
      <c r="B21" s="4" t="s">
        <v>308</v>
      </c>
      <c r="C21" s="5" t="s">
        <v>15</v>
      </c>
    </row>
    <row r="22" spans="1:3" ht="27" customHeight="1">
      <c r="A22" s="20" t="s">
        <v>127</v>
      </c>
      <c r="B22" s="4" t="s">
        <v>309</v>
      </c>
      <c r="C22" s="5" t="s">
        <v>16</v>
      </c>
    </row>
    <row r="23" spans="1:3" ht="27" customHeight="1">
      <c r="A23" s="20" t="s">
        <v>128</v>
      </c>
      <c r="B23" s="4" t="s">
        <v>310</v>
      </c>
      <c r="C23" s="5" t="s">
        <v>17</v>
      </c>
    </row>
    <row r="24" spans="1:3" ht="27" customHeight="1">
      <c r="A24" s="20" t="s">
        <v>129</v>
      </c>
      <c r="B24" s="4" t="s">
        <v>311</v>
      </c>
      <c r="C24" s="5" t="s">
        <v>18</v>
      </c>
    </row>
    <row r="25" spans="1:3" ht="27" customHeight="1">
      <c r="A25" s="20" t="s">
        <v>130</v>
      </c>
      <c r="B25" s="4" t="s">
        <v>312</v>
      </c>
      <c r="C25" s="5" t="s">
        <v>15</v>
      </c>
    </row>
    <row r="26" spans="1:3" ht="27" customHeight="1">
      <c r="A26" s="20" t="s">
        <v>131</v>
      </c>
      <c r="B26" s="4" t="s">
        <v>313</v>
      </c>
      <c r="C26" s="5" t="s">
        <v>15</v>
      </c>
    </row>
    <row r="27" spans="1:3" ht="27" customHeight="1">
      <c r="A27" s="20" t="s">
        <v>132</v>
      </c>
      <c r="B27" s="4" t="s">
        <v>269</v>
      </c>
      <c r="C27" s="5" t="s">
        <v>24</v>
      </c>
    </row>
    <row r="28" spans="1:3" ht="27" customHeight="1">
      <c r="A28" s="20" t="s">
        <v>133</v>
      </c>
      <c r="B28" s="4" t="s">
        <v>270</v>
      </c>
      <c r="C28" s="5" t="s">
        <v>25</v>
      </c>
    </row>
    <row r="29" spans="1:3" ht="27" customHeight="1">
      <c r="A29" s="20" t="s">
        <v>134</v>
      </c>
      <c r="B29" s="4" t="s">
        <v>271</v>
      </c>
      <c r="C29" s="5" t="s">
        <v>26</v>
      </c>
    </row>
    <row r="30" spans="1:3" ht="27" customHeight="1">
      <c r="A30" s="20" t="s">
        <v>135</v>
      </c>
      <c r="B30" s="4" t="s">
        <v>272</v>
      </c>
      <c r="C30" s="8" t="s">
        <v>27</v>
      </c>
    </row>
    <row r="31" spans="1:3" ht="27" customHeight="1">
      <c r="A31" s="20" t="s">
        <v>136</v>
      </c>
      <c r="B31" s="4" t="s">
        <v>273</v>
      </c>
      <c r="C31" s="5" t="s">
        <v>28</v>
      </c>
    </row>
    <row r="32" spans="1:3" ht="27" customHeight="1">
      <c r="A32" s="20" t="s">
        <v>137</v>
      </c>
      <c r="B32" s="4" t="s">
        <v>274</v>
      </c>
      <c r="C32" s="8" t="s">
        <v>29</v>
      </c>
    </row>
    <row r="33" spans="1:3" ht="27" customHeight="1">
      <c r="A33" s="20" t="s">
        <v>138</v>
      </c>
      <c r="B33" s="4" t="s">
        <v>257</v>
      </c>
      <c r="C33" s="5" t="s">
        <v>30</v>
      </c>
    </row>
    <row r="34" spans="1:3" ht="27" customHeight="1">
      <c r="A34" s="20" t="s">
        <v>139</v>
      </c>
      <c r="B34" s="6" t="s">
        <v>275</v>
      </c>
      <c r="C34" s="7" t="s">
        <v>31</v>
      </c>
    </row>
    <row r="35" spans="1:3" ht="27" customHeight="1">
      <c r="A35" s="20" t="s">
        <v>140</v>
      </c>
      <c r="B35" s="6" t="s">
        <v>276</v>
      </c>
      <c r="C35" s="7" t="s">
        <v>27</v>
      </c>
    </row>
    <row r="36" spans="1:3" ht="27" customHeight="1">
      <c r="A36" s="20" t="s">
        <v>141</v>
      </c>
      <c r="B36" s="4" t="s">
        <v>277</v>
      </c>
      <c r="C36" s="7" t="s">
        <v>29</v>
      </c>
    </row>
    <row r="37" spans="1:3" ht="27" customHeight="1">
      <c r="A37" s="20" t="s">
        <v>142</v>
      </c>
      <c r="B37" s="6" t="s">
        <v>351</v>
      </c>
      <c r="C37" s="5" t="s">
        <v>356</v>
      </c>
    </row>
    <row r="38" spans="1:3" ht="27" customHeight="1">
      <c r="A38" s="20" t="s">
        <v>143</v>
      </c>
      <c r="B38" s="6" t="s">
        <v>351</v>
      </c>
      <c r="C38" s="5" t="s">
        <v>356</v>
      </c>
    </row>
    <row r="39" spans="1:3" ht="27" customHeight="1">
      <c r="A39" s="20" t="s">
        <v>144</v>
      </c>
      <c r="B39" s="6" t="s">
        <v>278</v>
      </c>
      <c r="C39" s="7" t="s">
        <v>32</v>
      </c>
    </row>
    <row r="40" spans="1:3" ht="27" customHeight="1">
      <c r="A40" s="20" t="s">
        <v>145</v>
      </c>
      <c r="B40" s="6" t="s">
        <v>351</v>
      </c>
      <c r="C40" s="5" t="s">
        <v>356</v>
      </c>
    </row>
    <row r="41" spans="1:3" ht="27" customHeight="1">
      <c r="A41" s="20" t="s">
        <v>146</v>
      </c>
      <c r="B41" s="4" t="s">
        <v>279</v>
      </c>
      <c r="C41" s="8" t="s">
        <v>33</v>
      </c>
    </row>
    <row r="42" spans="1:3" ht="27" customHeight="1">
      <c r="A42" s="20" t="s">
        <v>147</v>
      </c>
      <c r="B42" s="4" t="s">
        <v>280</v>
      </c>
      <c r="C42" s="5" t="s">
        <v>27</v>
      </c>
    </row>
    <row r="43" spans="1:3" ht="27" customHeight="1">
      <c r="A43" s="20" t="s">
        <v>148</v>
      </c>
      <c r="B43" s="4" t="s">
        <v>281</v>
      </c>
      <c r="C43" s="5" t="s">
        <v>26</v>
      </c>
    </row>
    <row r="44" spans="1:3" ht="27" customHeight="1">
      <c r="A44" s="20" t="s">
        <v>149</v>
      </c>
      <c r="B44" s="4" t="s">
        <v>282</v>
      </c>
      <c r="C44" s="5" t="s">
        <v>34</v>
      </c>
    </row>
    <row r="45" spans="1:3" ht="27" customHeight="1">
      <c r="A45" s="20" t="s">
        <v>150</v>
      </c>
      <c r="B45" s="4" t="s">
        <v>283</v>
      </c>
      <c r="C45" s="5" t="s">
        <v>34</v>
      </c>
    </row>
    <row r="46" spans="1:3" ht="27" customHeight="1">
      <c r="A46" s="20" t="s">
        <v>151</v>
      </c>
      <c r="B46" s="6" t="s">
        <v>284</v>
      </c>
      <c r="C46" s="5" t="s">
        <v>28</v>
      </c>
    </row>
    <row r="47" spans="1:3" ht="27" customHeight="1">
      <c r="A47" s="20" t="s">
        <v>52</v>
      </c>
      <c r="B47" s="6" t="s">
        <v>57</v>
      </c>
      <c r="C47" s="5" t="s">
        <v>35</v>
      </c>
    </row>
    <row r="48" spans="1:3" ht="27" customHeight="1">
      <c r="A48" s="20" t="s">
        <v>53</v>
      </c>
      <c r="B48" s="6" t="s">
        <v>58</v>
      </c>
      <c r="C48" s="5" t="s">
        <v>35</v>
      </c>
    </row>
    <row r="49" spans="1:3" ht="27" customHeight="1">
      <c r="A49" s="20" t="s">
        <v>54</v>
      </c>
      <c r="B49" s="6" t="s">
        <v>59</v>
      </c>
      <c r="C49" s="5" t="s">
        <v>35</v>
      </c>
    </row>
    <row r="50" spans="1:3" ht="27" customHeight="1">
      <c r="A50" s="20" t="s">
        <v>55</v>
      </c>
      <c r="B50" s="6" t="s">
        <v>60</v>
      </c>
      <c r="C50" s="5" t="s">
        <v>35</v>
      </c>
    </row>
    <row r="51" spans="1:3" ht="27" customHeight="1">
      <c r="A51" s="20" t="s">
        <v>56</v>
      </c>
      <c r="B51" s="6" t="s">
        <v>61</v>
      </c>
      <c r="C51" s="5" t="s">
        <v>35</v>
      </c>
    </row>
    <row r="52" spans="1:3" ht="27" customHeight="1">
      <c r="A52" s="17" t="s">
        <v>62</v>
      </c>
      <c r="B52" s="6" t="s">
        <v>68</v>
      </c>
      <c r="C52" s="5" t="s">
        <v>36</v>
      </c>
    </row>
    <row r="53" spans="1:3" ht="27" customHeight="1">
      <c r="A53" s="17" t="s">
        <v>63</v>
      </c>
      <c r="B53" s="6" t="s">
        <v>69</v>
      </c>
      <c r="C53" s="5" t="s">
        <v>36</v>
      </c>
    </row>
    <row r="54" spans="1:3" ht="27" customHeight="1">
      <c r="A54" s="17" t="s">
        <v>64</v>
      </c>
      <c r="B54" s="6" t="s">
        <v>70</v>
      </c>
      <c r="C54" s="5" t="s">
        <v>36</v>
      </c>
    </row>
    <row r="55" spans="1:3" ht="27" customHeight="1">
      <c r="A55" s="17" t="s">
        <v>65</v>
      </c>
      <c r="B55" s="6" t="s">
        <v>71</v>
      </c>
      <c r="C55" s="5" t="s">
        <v>36</v>
      </c>
    </row>
    <row r="56" spans="1:3" ht="27" customHeight="1">
      <c r="A56" s="17" t="s">
        <v>66</v>
      </c>
      <c r="B56" s="6" t="s">
        <v>72</v>
      </c>
      <c r="C56" s="5" t="s">
        <v>36</v>
      </c>
    </row>
    <row r="57" spans="1:3" ht="27" customHeight="1">
      <c r="A57" s="17" t="s">
        <v>67</v>
      </c>
      <c r="B57" s="6" t="s">
        <v>73</v>
      </c>
      <c r="C57" s="5" t="s">
        <v>36</v>
      </c>
    </row>
    <row r="58" spans="1:3" ht="27" customHeight="1">
      <c r="A58" s="17" t="s">
        <v>74</v>
      </c>
      <c r="B58" s="6" t="s">
        <v>79</v>
      </c>
      <c r="C58" s="5" t="s">
        <v>37</v>
      </c>
    </row>
    <row r="59" spans="1:3" ht="27" customHeight="1">
      <c r="A59" s="17" t="s">
        <v>75</v>
      </c>
      <c r="B59" s="6" t="s">
        <v>80</v>
      </c>
      <c r="C59" s="5" t="s">
        <v>37</v>
      </c>
    </row>
    <row r="60" spans="1:3" ht="27" customHeight="1">
      <c r="A60" s="17" t="s">
        <v>76</v>
      </c>
      <c r="B60" s="6" t="s">
        <v>81</v>
      </c>
      <c r="C60" s="5" t="s">
        <v>37</v>
      </c>
    </row>
    <row r="61" spans="1:3" ht="27" customHeight="1">
      <c r="A61" s="17" t="s">
        <v>77</v>
      </c>
      <c r="B61" s="6" t="s">
        <v>82</v>
      </c>
      <c r="C61" s="5" t="s">
        <v>38</v>
      </c>
    </row>
    <row r="62" spans="1:3" ht="27" customHeight="1">
      <c r="A62" s="17" t="s">
        <v>78</v>
      </c>
      <c r="B62" s="6" t="s">
        <v>83</v>
      </c>
      <c r="C62" s="5" t="s">
        <v>38</v>
      </c>
    </row>
    <row r="63" spans="1:3" ht="27" customHeight="1">
      <c r="A63" s="17" t="s">
        <v>152</v>
      </c>
      <c r="B63" s="6" t="s">
        <v>258</v>
      </c>
      <c r="C63" s="5" t="s">
        <v>39</v>
      </c>
    </row>
    <row r="64" spans="1:3" ht="27" customHeight="1">
      <c r="A64" s="17" t="s">
        <v>153</v>
      </c>
      <c r="B64" s="6" t="s">
        <v>259</v>
      </c>
      <c r="C64" s="5" t="s">
        <v>40</v>
      </c>
    </row>
    <row r="65" spans="1:3" ht="27" customHeight="1">
      <c r="A65" s="17" t="s">
        <v>154</v>
      </c>
      <c r="B65" s="6" t="s">
        <v>260</v>
      </c>
      <c r="C65" s="5" t="s">
        <v>41</v>
      </c>
    </row>
    <row r="66" spans="1:3" ht="27" customHeight="1">
      <c r="A66" s="17" t="s">
        <v>155</v>
      </c>
      <c r="B66" s="9" t="s">
        <v>285</v>
      </c>
      <c r="C66" s="5" t="s">
        <v>42</v>
      </c>
    </row>
    <row r="67" spans="1:3" ht="27" customHeight="1">
      <c r="A67" s="17" t="s">
        <v>156</v>
      </c>
      <c r="B67" s="9" t="s">
        <v>286</v>
      </c>
      <c r="C67" s="5" t="s">
        <v>43</v>
      </c>
    </row>
    <row r="68" spans="1:3" ht="27" customHeight="1">
      <c r="A68" s="17" t="s">
        <v>157</v>
      </c>
      <c r="B68" s="4" t="s">
        <v>268</v>
      </c>
      <c r="C68" s="5" t="s">
        <v>44</v>
      </c>
    </row>
    <row r="69" spans="1:3" ht="27" customHeight="1">
      <c r="A69" s="17" t="s">
        <v>158</v>
      </c>
      <c r="B69" s="4" t="s">
        <v>287</v>
      </c>
      <c r="C69" s="5" t="s">
        <v>45</v>
      </c>
    </row>
    <row r="70" spans="1:3" ht="27" customHeight="1">
      <c r="A70" s="17" t="s">
        <v>159</v>
      </c>
      <c r="B70" s="4" t="s">
        <v>288</v>
      </c>
      <c r="C70" s="5" t="s">
        <v>46</v>
      </c>
    </row>
    <row r="71" spans="1:3" ht="27" customHeight="1">
      <c r="A71" s="17" t="s">
        <v>160</v>
      </c>
      <c r="B71" s="4" t="s">
        <v>261</v>
      </c>
      <c r="C71" s="5" t="s">
        <v>34</v>
      </c>
    </row>
    <row r="72" spans="1:3" ht="27" customHeight="1">
      <c r="A72" s="17" t="s">
        <v>161</v>
      </c>
      <c r="B72" s="4" t="s">
        <v>262</v>
      </c>
      <c r="C72" s="5" t="s">
        <v>34</v>
      </c>
    </row>
    <row r="73" spans="1:3" ht="27" customHeight="1">
      <c r="A73" s="17" t="s">
        <v>162</v>
      </c>
      <c r="B73" s="4" t="s">
        <v>289</v>
      </c>
      <c r="C73" s="5" t="s">
        <v>30</v>
      </c>
    </row>
    <row r="74" spans="1:3" ht="27" customHeight="1">
      <c r="A74" s="17" t="s">
        <v>163</v>
      </c>
      <c r="B74" s="4" t="s">
        <v>263</v>
      </c>
      <c r="C74" s="5" t="s">
        <v>47</v>
      </c>
    </row>
    <row r="75" spans="1:3" ht="27" customHeight="1">
      <c r="A75" s="17" t="s">
        <v>164</v>
      </c>
      <c r="B75" s="4" t="s">
        <v>290</v>
      </c>
      <c r="C75" s="5" t="s">
        <v>36</v>
      </c>
    </row>
    <row r="76" spans="1:3" ht="27" customHeight="1">
      <c r="A76" s="17" t="s">
        <v>165</v>
      </c>
      <c r="B76" s="6" t="s">
        <v>357</v>
      </c>
      <c r="C76" s="5" t="s">
        <v>48</v>
      </c>
    </row>
    <row r="77" spans="1:3" ht="27" customHeight="1">
      <c r="A77" s="17" t="s">
        <v>166</v>
      </c>
      <c r="B77" s="6" t="s">
        <v>358</v>
      </c>
      <c r="C77" s="5" t="s">
        <v>48</v>
      </c>
    </row>
    <row r="78" spans="1:3" ht="27" customHeight="1">
      <c r="A78" s="17" t="s">
        <v>167</v>
      </c>
      <c r="B78" s="4" t="s">
        <v>291</v>
      </c>
      <c r="C78" s="8" t="s">
        <v>49</v>
      </c>
    </row>
    <row r="79" spans="1:3" ht="27" customHeight="1">
      <c r="A79" s="17" t="s">
        <v>168</v>
      </c>
      <c r="B79" s="4" t="s">
        <v>292</v>
      </c>
      <c r="C79" s="7" t="s">
        <v>50</v>
      </c>
    </row>
    <row r="80" spans="1:3" ht="27" customHeight="1">
      <c r="A80" s="17" t="s">
        <v>169</v>
      </c>
      <c r="B80" s="6" t="s">
        <v>351</v>
      </c>
      <c r="C80" s="5" t="s">
        <v>356</v>
      </c>
    </row>
    <row r="81" spans="1:3" ht="27" customHeight="1">
      <c r="A81" s="17" t="s">
        <v>170</v>
      </c>
      <c r="B81" s="6" t="s">
        <v>351</v>
      </c>
      <c r="C81" s="5" t="s">
        <v>356</v>
      </c>
    </row>
    <row r="82" spans="1:3" ht="27" customHeight="1">
      <c r="A82" s="17" t="s">
        <v>171</v>
      </c>
      <c r="B82" s="4" t="s">
        <v>293</v>
      </c>
      <c r="C82" s="5" t="s">
        <v>51</v>
      </c>
    </row>
    <row r="83" spans="1:3" s="12" customFormat="1" ht="27" customHeight="1">
      <c r="A83" s="19"/>
      <c r="C83" s="13"/>
    </row>
    <row r="84" spans="1:3" ht="27" customHeight="1">
      <c r="A84" s="20" t="s">
        <v>172</v>
      </c>
      <c r="B84" s="14" t="s">
        <v>294</v>
      </c>
      <c r="C84" s="15" t="s">
        <v>19</v>
      </c>
    </row>
    <row r="85" spans="1:3" ht="27" customHeight="1">
      <c r="A85" s="20" t="s">
        <v>173</v>
      </c>
      <c r="B85" s="14" t="s">
        <v>295</v>
      </c>
      <c r="C85" s="15" t="s">
        <v>20</v>
      </c>
    </row>
    <row r="86" spans="1:3" ht="27" customHeight="1">
      <c r="A86" s="20" t="s">
        <v>174</v>
      </c>
      <c r="B86" s="14" t="s">
        <v>296</v>
      </c>
      <c r="C86" s="15" t="s">
        <v>21</v>
      </c>
    </row>
    <row r="87" spans="1:3" ht="27" customHeight="1">
      <c r="A87" s="20" t="s">
        <v>175</v>
      </c>
      <c r="B87" s="14" t="s">
        <v>297</v>
      </c>
      <c r="C87" s="15" t="s">
        <v>22</v>
      </c>
    </row>
    <row r="88" spans="1:3" ht="27" customHeight="1">
      <c r="A88" s="20" t="s">
        <v>176</v>
      </c>
      <c r="B88" s="14" t="s">
        <v>298</v>
      </c>
      <c r="C88" s="15" t="s">
        <v>23</v>
      </c>
    </row>
    <row r="89" ht="27" customHeight="1"/>
    <row r="90" spans="1:3" ht="27" customHeight="1">
      <c r="A90" s="20" t="s">
        <v>177</v>
      </c>
      <c r="B90" s="11" t="s">
        <v>84</v>
      </c>
      <c r="C90" s="16">
        <v>43572</v>
      </c>
    </row>
    <row r="91" spans="1:3" ht="27" customHeight="1">
      <c r="A91" s="20" t="s">
        <v>178</v>
      </c>
      <c r="B91" s="11" t="s">
        <v>85</v>
      </c>
      <c r="C91" s="16">
        <v>43635</v>
      </c>
    </row>
    <row r="92" spans="1:3" ht="27" customHeight="1">
      <c r="A92" s="20" t="s">
        <v>179</v>
      </c>
      <c r="B92" s="11" t="s">
        <v>86</v>
      </c>
      <c r="C92" s="16">
        <v>43640</v>
      </c>
    </row>
    <row r="93" spans="1:3" ht="27" customHeight="1">
      <c r="A93" s="20" t="s">
        <v>180</v>
      </c>
      <c r="B93" s="11" t="s">
        <v>87</v>
      </c>
      <c r="C93" s="16">
        <v>43642</v>
      </c>
    </row>
    <row r="94" spans="1:3" ht="27" customHeight="1">
      <c r="A94" s="20" t="s">
        <v>181</v>
      </c>
      <c r="B94" s="11" t="s">
        <v>88</v>
      </c>
      <c r="C94" s="16">
        <v>43658</v>
      </c>
    </row>
    <row r="95" spans="1:3" ht="27" customHeight="1">
      <c r="A95" s="20" t="s">
        <v>182</v>
      </c>
      <c r="B95" s="90" t="s">
        <v>364</v>
      </c>
      <c r="C95" s="16">
        <v>43670</v>
      </c>
    </row>
    <row r="96" spans="1:3" ht="27" customHeight="1">
      <c r="A96" s="20" t="s">
        <v>183</v>
      </c>
      <c r="B96" s="11" t="s">
        <v>89</v>
      </c>
      <c r="C96" s="16">
        <v>43676</v>
      </c>
    </row>
    <row r="97" spans="1:3" ht="27" customHeight="1">
      <c r="A97" s="20" t="s">
        <v>184</v>
      </c>
      <c r="B97" s="89" t="s">
        <v>362</v>
      </c>
      <c r="C97" s="16">
        <v>43676</v>
      </c>
    </row>
    <row r="98" spans="1:3" ht="27" customHeight="1">
      <c r="A98" s="20" t="s">
        <v>185</v>
      </c>
      <c r="B98" s="89" t="s">
        <v>363</v>
      </c>
      <c r="C98" s="16">
        <v>43676</v>
      </c>
    </row>
    <row r="99" spans="1:3" ht="27" customHeight="1">
      <c r="A99" s="20" t="s">
        <v>186</v>
      </c>
      <c r="B99" s="11" t="s">
        <v>90</v>
      </c>
      <c r="C99" s="16">
        <v>43677</v>
      </c>
    </row>
    <row r="100" spans="1:3" ht="27" customHeight="1">
      <c r="A100" s="20" t="s">
        <v>187</v>
      </c>
      <c r="B100" s="11" t="s">
        <v>91</v>
      </c>
      <c r="C100" s="16">
        <v>43678</v>
      </c>
    </row>
    <row r="101" spans="1:3" ht="27" customHeight="1">
      <c r="A101" s="20" t="s">
        <v>188</v>
      </c>
      <c r="B101" s="11" t="s">
        <v>92</v>
      </c>
      <c r="C101" s="16">
        <v>43678</v>
      </c>
    </row>
    <row r="102" spans="1:3" ht="27" customHeight="1">
      <c r="A102" s="20" t="s">
        <v>189</v>
      </c>
      <c r="B102" s="11" t="s">
        <v>93</v>
      </c>
      <c r="C102" s="16">
        <v>43679</v>
      </c>
    </row>
    <row r="103" spans="1:3" ht="27" customHeight="1">
      <c r="A103" s="20" t="s">
        <v>190</v>
      </c>
      <c r="B103" s="11" t="s">
        <v>94</v>
      </c>
      <c r="C103" s="16">
        <v>43682</v>
      </c>
    </row>
    <row r="104" spans="1:3" ht="27" customHeight="1">
      <c r="A104" s="20" t="s">
        <v>191</v>
      </c>
      <c r="B104" s="11" t="s">
        <v>95</v>
      </c>
      <c r="C104" s="16">
        <v>43682</v>
      </c>
    </row>
    <row r="105" spans="1:3" ht="27" customHeight="1">
      <c r="A105" s="20" t="s">
        <v>192</v>
      </c>
      <c r="B105" s="11" t="s">
        <v>96</v>
      </c>
      <c r="C105" s="16">
        <v>43683</v>
      </c>
    </row>
    <row r="106" spans="1:3" ht="27" customHeight="1">
      <c r="A106" s="20" t="s">
        <v>193</v>
      </c>
      <c r="B106" s="11" t="s">
        <v>97</v>
      </c>
      <c r="C106" s="16">
        <v>43683</v>
      </c>
    </row>
    <row r="107" spans="1:3" ht="27" customHeight="1">
      <c r="A107" s="20" t="s">
        <v>194</v>
      </c>
      <c r="B107" s="11" t="s">
        <v>98</v>
      </c>
      <c r="C107" s="16">
        <v>43684</v>
      </c>
    </row>
    <row r="108" spans="1:3" ht="27" customHeight="1">
      <c r="A108" s="20" t="s">
        <v>195</v>
      </c>
      <c r="B108" s="11" t="s">
        <v>99</v>
      </c>
      <c r="C108" s="16">
        <v>43696</v>
      </c>
    </row>
    <row r="109" spans="1:3" ht="27" customHeight="1">
      <c r="A109" s="20" t="s">
        <v>196</v>
      </c>
      <c r="B109" s="11" t="s">
        <v>100</v>
      </c>
      <c r="C109" s="16">
        <v>43698</v>
      </c>
    </row>
    <row r="110" spans="1:3" ht="27" customHeight="1">
      <c r="A110" s="20" t="s">
        <v>197</v>
      </c>
      <c r="B110" s="11" t="s">
        <v>101</v>
      </c>
      <c r="C110" s="16">
        <v>43699</v>
      </c>
    </row>
    <row r="111" spans="1:3" ht="27" customHeight="1">
      <c r="A111" s="20" t="s">
        <v>198</v>
      </c>
      <c r="B111" s="11" t="s">
        <v>102</v>
      </c>
      <c r="C111" s="16">
        <v>43700</v>
      </c>
    </row>
    <row r="112" spans="1:3" ht="27" customHeight="1">
      <c r="A112" s="20" t="s">
        <v>199</v>
      </c>
      <c r="B112" s="11" t="s">
        <v>103</v>
      </c>
      <c r="C112" s="16">
        <v>43704</v>
      </c>
    </row>
    <row r="113" spans="1:3" ht="27" customHeight="1">
      <c r="A113" s="20" t="s">
        <v>200</v>
      </c>
      <c r="B113" s="11" t="s">
        <v>104</v>
      </c>
      <c r="C113" s="16">
        <v>43753</v>
      </c>
    </row>
    <row r="114" spans="1:3" ht="27" customHeight="1">
      <c r="A114" s="20" t="s">
        <v>201</v>
      </c>
      <c r="B114" s="11" t="s">
        <v>105</v>
      </c>
      <c r="C114" s="16">
        <v>43769</v>
      </c>
    </row>
    <row r="115" spans="1:3" ht="27" customHeight="1">
      <c r="A115" s="20" t="s">
        <v>202</v>
      </c>
      <c r="B115" s="11" t="s">
        <v>106</v>
      </c>
      <c r="C115" s="16">
        <v>43790</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00257390</dc:creator>
  <cp:keywords/>
  <dc:description/>
  <cp:lastModifiedBy>00257390</cp:lastModifiedBy>
  <cp:lastPrinted>2019-03-06T00:47:20Z</cp:lastPrinted>
  <dcterms:created xsi:type="dcterms:W3CDTF">2019-01-21T00:44:34Z</dcterms:created>
  <dcterms:modified xsi:type="dcterms:W3CDTF">2019-03-25T05:51:45Z</dcterms:modified>
  <cp:category/>
  <cp:version/>
  <cp:contentType/>
  <cp:contentStatus/>
</cp:coreProperties>
</file>